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" sheetId="2" r:id="rId1"/>
  </sheets>
  <definedNames>
    <definedName name="_xlnm._FilterDatabase" localSheetId="0" hidden="1">INV!$B$4:$AX$763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X757" i="2" l="1"/>
  <c r="AX763" i="2"/>
  <c r="AA763" i="2"/>
  <c r="AX762" i="2"/>
  <c r="AA762" i="2"/>
  <c r="AX761" i="2"/>
  <c r="AA761" i="2"/>
  <c r="AX760" i="2"/>
  <c r="AA760" i="2"/>
  <c r="AX759" i="2"/>
  <c r="AA759" i="2"/>
  <c r="AX758" i="2"/>
  <c r="AA758" i="2"/>
  <c r="AA757" i="2"/>
  <c r="AX756" i="2"/>
  <c r="AA756" i="2"/>
  <c r="AX755" i="2"/>
  <c r="AA755" i="2"/>
  <c r="AX754" i="2"/>
  <c r="AA754" i="2"/>
  <c r="AX753" i="2"/>
  <c r="AA753" i="2"/>
  <c r="AX752" i="2"/>
  <c r="AA752" i="2"/>
  <c r="AX751" i="2"/>
  <c r="AA751" i="2"/>
  <c r="AX750" i="2"/>
  <c r="AA750" i="2"/>
  <c r="AX749" i="2"/>
  <c r="AA749" i="2"/>
  <c r="AX748" i="2"/>
  <c r="AA748" i="2"/>
  <c r="AX747" i="2"/>
  <c r="AA747" i="2"/>
  <c r="AX746" i="2"/>
  <c r="AA746" i="2"/>
  <c r="AX745" i="2"/>
  <c r="AA745" i="2"/>
  <c r="AX744" i="2"/>
  <c r="AA744" i="2"/>
  <c r="AX743" i="2"/>
  <c r="AA743" i="2"/>
  <c r="AX742" i="2"/>
  <c r="AA742" i="2"/>
  <c r="AX741" i="2"/>
  <c r="AA741" i="2"/>
  <c r="AX740" i="2"/>
  <c r="AA740" i="2"/>
  <c r="AX739" i="2"/>
  <c r="AA739" i="2"/>
  <c r="AX738" i="2"/>
  <c r="AA738" i="2"/>
  <c r="AX737" i="2"/>
  <c r="AA737" i="2"/>
  <c r="AX736" i="2"/>
  <c r="AA736" i="2"/>
  <c r="AX735" i="2"/>
  <c r="AA735" i="2"/>
  <c r="AX734" i="2"/>
  <c r="AA734" i="2"/>
  <c r="AX733" i="2"/>
  <c r="AA733" i="2"/>
  <c r="AX732" i="2"/>
  <c r="AA732" i="2"/>
  <c r="AX731" i="2"/>
  <c r="AA731" i="2"/>
  <c r="AX730" i="2"/>
  <c r="AA730" i="2"/>
  <c r="AX729" i="2"/>
  <c r="AA729" i="2"/>
  <c r="AX728" i="2"/>
  <c r="AA728" i="2"/>
  <c r="AX727" i="2"/>
  <c r="AA727" i="2"/>
  <c r="AX726" i="2"/>
  <c r="AA726" i="2"/>
  <c r="AX725" i="2"/>
  <c r="AA725" i="2"/>
  <c r="AX724" i="2"/>
  <c r="AA724" i="2"/>
  <c r="AX723" i="2"/>
  <c r="AA723" i="2"/>
  <c r="AX722" i="2"/>
  <c r="AA722" i="2"/>
  <c r="AX721" i="2"/>
  <c r="AA721" i="2"/>
  <c r="AX720" i="2"/>
  <c r="AA720" i="2"/>
  <c r="AX719" i="2"/>
  <c r="AA719" i="2"/>
  <c r="AX718" i="2"/>
  <c r="AA718" i="2"/>
  <c r="AX717" i="2"/>
  <c r="AA717" i="2"/>
  <c r="AX716" i="2"/>
  <c r="AA716" i="2"/>
  <c r="AX715" i="2"/>
  <c r="AA715" i="2"/>
  <c r="AX714" i="2"/>
  <c r="AA714" i="2"/>
  <c r="AX713" i="2"/>
  <c r="AA713" i="2"/>
  <c r="AX712" i="2"/>
  <c r="AA712" i="2"/>
  <c r="AX711" i="2"/>
  <c r="AA711" i="2"/>
  <c r="AX710" i="2"/>
  <c r="AA710" i="2"/>
  <c r="AX709" i="2"/>
  <c r="AA709" i="2"/>
  <c r="AX708" i="2"/>
  <c r="AA708" i="2"/>
  <c r="AX707" i="2"/>
  <c r="AA707" i="2"/>
  <c r="AX706" i="2"/>
  <c r="AA706" i="2"/>
  <c r="AX705" i="2"/>
  <c r="AA705" i="2"/>
  <c r="AX704" i="2"/>
  <c r="AA704" i="2"/>
  <c r="AX703" i="2"/>
  <c r="AA703" i="2"/>
  <c r="AX702" i="2"/>
  <c r="AA702" i="2"/>
  <c r="AX701" i="2"/>
  <c r="AA701" i="2"/>
  <c r="AX700" i="2"/>
  <c r="AA700" i="2"/>
  <c r="AX699" i="2"/>
  <c r="AA699" i="2"/>
  <c r="AX698" i="2"/>
  <c r="AA698" i="2"/>
  <c r="AX697" i="2"/>
  <c r="AA697" i="2"/>
  <c r="AX696" i="2"/>
  <c r="AA696" i="2"/>
  <c r="AX695" i="2"/>
  <c r="AA695" i="2"/>
  <c r="AX694" i="2"/>
  <c r="AA694" i="2"/>
  <c r="AX693" i="2"/>
  <c r="AA693" i="2"/>
  <c r="AX692" i="2"/>
  <c r="AA692" i="2"/>
  <c r="AX691" i="2"/>
  <c r="AA691" i="2"/>
  <c r="AX690" i="2"/>
  <c r="AA690" i="2"/>
  <c r="AX689" i="2"/>
  <c r="AA689" i="2"/>
  <c r="AX688" i="2"/>
  <c r="AA688" i="2"/>
  <c r="AX687" i="2"/>
  <c r="AA687" i="2"/>
  <c r="AX686" i="2"/>
  <c r="AA686" i="2"/>
  <c r="AX685" i="2"/>
  <c r="AA685" i="2"/>
  <c r="AX684" i="2"/>
  <c r="AA684" i="2"/>
  <c r="AX683" i="2"/>
  <c r="AA683" i="2"/>
  <c r="AX682" i="2"/>
  <c r="AA682" i="2"/>
  <c r="AX681" i="2"/>
  <c r="AA681" i="2"/>
  <c r="AX680" i="2"/>
  <c r="AA680" i="2"/>
  <c r="AX679" i="2"/>
  <c r="AA679" i="2"/>
  <c r="AX678" i="2"/>
  <c r="AA678" i="2"/>
  <c r="AX677" i="2"/>
  <c r="AA677" i="2"/>
  <c r="AX676" i="2"/>
  <c r="AA676" i="2"/>
  <c r="AX675" i="2"/>
  <c r="AA675" i="2"/>
  <c r="AX674" i="2"/>
  <c r="AA674" i="2"/>
  <c r="AX673" i="2"/>
  <c r="AA673" i="2"/>
  <c r="AX672" i="2"/>
  <c r="AA672" i="2"/>
  <c r="AX671" i="2"/>
  <c r="AA671" i="2"/>
  <c r="AX670" i="2"/>
  <c r="AA670" i="2"/>
  <c r="AX669" i="2"/>
  <c r="AA669" i="2"/>
  <c r="AX668" i="2"/>
  <c r="AA668" i="2"/>
  <c r="AX667" i="2"/>
  <c r="AA667" i="2"/>
  <c r="AX666" i="2"/>
  <c r="AA666" i="2"/>
  <c r="AX665" i="2"/>
  <c r="AA665" i="2"/>
  <c r="AX664" i="2"/>
  <c r="AA664" i="2"/>
  <c r="AX663" i="2"/>
  <c r="AA663" i="2"/>
  <c r="AX662" i="2"/>
  <c r="AA662" i="2"/>
  <c r="AX661" i="2"/>
  <c r="AA661" i="2"/>
  <c r="AX660" i="2"/>
  <c r="AA660" i="2"/>
  <c r="AX659" i="2"/>
  <c r="AA659" i="2"/>
  <c r="AX658" i="2"/>
  <c r="AA658" i="2"/>
  <c r="AX657" i="2"/>
  <c r="AA657" i="2"/>
  <c r="AX656" i="2"/>
  <c r="AA656" i="2"/>
  <c r="AX655" i="2"/>
  <c r="AA655" i="2"/>
  <c r="AX654" i="2"/>
  <c r="AA654" i="2"/>
  <c r="AX653" i="2"/>
  <c r="AA653" i="2"/>
  <c r="AX652" i="2"/>
  <c r="AA652" i="2"/>
  <c r="AX651" i="2"/>
  <c r="AA651" i="2"/>
  <c r="AX650" i="2"/>
  <c r="AA650" i="2"/>
  <c r="AX649" i="2"/>
  <c r="AA649" i="2"/>
  <c r="AX648" i="2"/>
  <c r="AA648" i="2"/>
  <c r="AX647" i="2"/>
  <c r="AA647" i="2"/>
  <c r="AX646" i="2"/>
  <c r="AA646" i="2"/>
  <c r="AX645" i="2"/>
  <c r="AA645" i="2"/>
  <c r="AX644" i="2"/>
  <c r="AA644" i="2"/>
  <c r="AX643" i="2"/>
  <c r="AA643" i="2"/>
  <c r="AX642" i="2"/>
  <c r="AA642" i="2"/>
  <c r="AX641" i="2"/>
  <c r="AA641" i="2"/>
  <c r="AX640" i="2"/>
  <c r="AA640" i="2"/>
  <c r="AX639" i="2"/>
  <c r="AA639" i="2"/>
  <c r="AX638" i="2"/>
  <c r="AA638" i="2"/>
  <c r="AX637" i="2"/>
  <c r="AA637" i="2"/>
  <c r="AX636" i="2"/>
  <c r="AA636" i="2"/>
  <c r="AX635" i="2"/>
  <c r="AA635" i="2"/>
  <c r="AX634" i="2"/>
  <c r="AA634" i="2"/>
  <c r="AX633" i="2"/>
  <c r="AA633" i="2"/>
  <c r="AX632" i="2"/>
  <c r="AA632" i="2"/>
  <c r="AX631" i="2"/>
  <c r="AA631" i="2"/>
  <c r="AX630" i="2"/>
  <c r="AA630" i="2"/>
  <c r="AX629" i="2"/>
  <c r="AA629" i="2"/>
  <c r="AX628" i="2"/>
  <c r="AA628" i="2"/>
  <c r="AX627" i="2"/>
  <c r="AA627" i="2"/>
  <c r="AX626" i="2"/>
  <c r="AA626" i="2"/>
  <c r="AX625" i="2"/>
  <c r="AA625" i="2"/>
  <c r="AX624" i="2"/>
  <c r="AA624" i="2"/>
  <c r="AX623" i="2"/>
  <c r="AA623" i="2"/>
  <c r="AX622" i="2"/>
  <c r="AA622" i="2"/>
  <c r="AX621" i="2"/>
  <c r="AA621" i="2"/>
  <c r="AX620" i="2"/>
  <c r="AA620" i="2"/>
  <c r="AX619" i="2"/>
  <c r="AA619" i="2"/>
  <c r="AX618" i="2"/>
  <c r="AA618" i="2"/>
  <c r="AX617" i="2"/>
  <c r="AA617" i="2"/>
  <c r="AX616" i="2"/>
  <c r="AA616" i="2"/>
  <c r="AX615" i="2"/>
  <c r="AA615" i="2"/>
  <c r="AX614" i="2"/>
  <c r="AA614" i="2"/>
  <c r="AX613" i="2"/>
  <c r="AA613" i="2"/>
  <c r="AX612" i="2"/>
  <c r="AA612" i="2"/>
  <c r="AX611" i="2"/>
  <c r="AA611" i="2"/>
  <c r="AX610" i="2"/>
  <c r="AA610" i="2"/>
  <c r="AX609" i="2"/>
  <c r="AA609" i="2"/>
  <c r="AX608" i="2"/>
  <c r="AA608" i="2"/>
  <c r="AX607" i="2"/>
  <c r="AA607" i="2"/>
  <c r="AX606" i="2"/>
  <c r="AA606" i="2"/>
  <c r="AX605" i="2"/>
  <c r="AA605" i="2"/>
  <c r="AX604" i="2"/>
  <c r="AA604" i="2"/>
  <c r="AX603" i="2"/>
  <c r="AA603" i="2"/>
  <c r="AX602" i="2"/>
  <c r="AA602" i="2"/>
  <c r="AX601" i="2"/>
  <c r="AA601" i="2"/>
  <c r="AX600" i="2"/>
  <c r="AA600" i="2"/>
  <c r="AX599" i="2"/>
  <c r="AA599" i="2"/>
  <c r="AX598" i="2"/>
  <c r="AA598" i="2"/>
  <c r="AX597" i="2"/>
  <c r="AA597" i="2"/>
  <c r="AX596" i="2"/>
  <c r="AA596" i="2"/>
  <c r="AX595" i="2"/>
  <c r="AA595" i="2"/>
  <c r="AX594" i="2"/>
  <c r="AA594" i="2"/>
  <c r="AX593" i="2"/>
  <c r="AA593" i="2"/>
  <c r="AX592" i="2"/>
  <c r="AA592" i="2"/>
  <c r="AX591" i="2"/>
  <c r="AA591" i="2"/>
  <c r="AX590" i="2"/>
  <c r="AA590" i="2"/>
  <c r="AX589" i="2"/>
  <c r="AA589" i="2"/>
  <c r="AX588" i="2"/>
  <c r="AA588" i="2"/>
  <c r="AX587" i="2"/>
  <c r="AA587" i="2"/>
  <c r="AX586" i="2"/>
  <c r="AA586" i="2"/>
  <c r="AX585" i="2"/>
  <c r="AA585" i="2"/>
  <c r="AX584" i="2"/>
  <c r="AA584" i="2"/>
  <c r="AX583" i="2"/>
  <c r="AA583" i="2"/>
  <c r="AX582" i="2"/>
  <c r="AA582" i="2"/>
  <c r="AX581" i="2"/>
  <c r="AA581" i="2"/>
  <c r="AX580" i="2"/>
  <c r="AA580" i="2"/>
  <c r="AX579" i="2"/>
  <c r="AA579" i="2"/>
  <c r="AX578" i="2"/>
  <c r="AA578" i="2"/>
  <c r="AX577" i="2"/>
  <c r="AA577" i="2"/>
  <c r="AX576" i="2"/>
  <c r="AA576" i="2"/>
  <c r="AX575" i="2"/>
  <c r="AA575" i="2"/>
  <c r="AX574" i="2"/>
  <c r="AA574" i="2"/>
  <c r="AX573" i="2"/>
  <c r="AA573" i="2"/>
  <c r="AX572" i="2"/>
  <c r="AA572" i="2"/>
  <c r="AX571" i="2"/>
  <c r="AA571" i="2"/>
  <c r="AX570" i="2"/>
  <c r="AA570" i="2"/>
  <c r="AX569" i="2"/>
  <c r="AA569" i="2"/>
  <c r="AX568" i="2"/>
  <c r="AA568" i="2"/>
  <c r="AX567" i="2"/>
  <c r="AA567" i="2"/>
  <c r="AX566" i="2"/>
  <c r="AA566" i="2"/>
  <c r="AX565" i="2"/>
  <c r="AA565" i="2"/>
  <c r="AX564" i="2"/>
  <c r="AA564" i="2"/>
  <c r="AX563" i="2"/>
  <c r="AA563" i="2"/>
  <c r="AX562" i="2"/>
  <c r="AA562" i="2"/>
  <c r="AX561" i="2"/>
  <c r="AA561" i="2"/>
  <c r="AX560" i="2"/>
  <c r="AA560" i="2"/>
  <c r="AX559" i="2"/>
  <c r="AA559" i="2"/>
  <c r="AX558" i="2"/>
  <c r="AA558" i="2"/>
  <c r="AX557" i="2"/>
  <c r="AA557" i="2"/>
  <c r="AX556" i="2"/>
  <c r="AA556" i="2"/>
  <c r="AX555" i="2"/>
  <c r="AA555" i="2"/>
  <c r="AX554" i="2"/>
  <c r="AA554" i="2"/>
  <c r="AX553" i="2"/>
  <c r="AA553" i="2"/>
  <c r="AX552" i="2"/>
  <c r="AA552" i="2"/>
  <c r="AX551" i="2"/>
  <c r="AA551" i="2"/>
  <c r="AX550" i="2"/>
  <c r="AA550" i="2"/>
  <c r="AX549" i="2"/>
  <c r="AA549" i="2"/>
  <c r="AX548" i="2"/>
  <c r="AA548" i="2"/>
  <c r="AX547" i="2"/>
  <c r="AA547" i="2"/>
  <c r="AX546" i="2"/>
  <c r="AA546" i="2"/>
  <c r="AX545" i="2"/>
  <c r="AA545" i="2"/>
  <c r="AX544" i="2"/>
  <c r="AA544" i="2"/>
  <c r="AX543" i="2"/>
  <c r="AA543" i="2"/>
  <c r="AX542" i="2"/>
  <c r="AA542" i="2"/>
  <c r="AX541" i="2"/>
  <c r="AA541" i="2"/>
  <c r="AX540" i="2"/>
  <c r="AA540" i="2"/>
  <c r="AX539" i="2"/>
  <c r="AA539" i="2"/>
  <c r="AX538" i="2"/>
  <c r="AA538" i="2"/>
  <c r="AX537" i="2"/>
  <c r="AA537" i="2"/>
  <c r="AX536" i="2"/>
  <c r="AA536" i="2"/>
  <c r="AX535" i="2"/>
  <c r="AA535" i="2"/>
  <c r="AX534" i="2"/>
  <c r="AA534" i="2"/>
  <c r="AX533" i="2"/>
  <c r="AA533" i="2"/>
  <c r="AX532" i="2"/>
  <c r="AA532" i="2"/>
  <c r="AX531" i="2"/>
  <c r="AA531" i="2"/>
  <c r="AX530" i="2"/>
  <c r="AA530" i="2"/>
  <c r="AX529" i="2"/>
  <c r="AA529" i="2"/>
  <c r="AX528" i="2"/>
  <c r="AA528" i="2"/>
  <c r="AX527" i="2"/>
  <c r="AA527" i="2"/>
  <c r="AX526" i="2"/>
  <c r="AA526" i="2"/>
  <c r="AX525" i="2"/>
  <c r="AA525" i="2"/>
  <c r="AX524" i="2"/>
  <c r="AA524" i="2"/>
  <c r="AX523" i="2"/>
  <c r="AA523" i="2"/>
  <c r="AX522" i="2"/>
  <c r="AA522" i="2"/>
  <c r="AX521" i="2"/>
  <c r="AA521" i="2"/>
  <c r="AX520" i="2"/>
  <c r="AA520" i="2"/>
  <c r="AX519" i="2"/>
  <c r="AA519" i="2"/>
  <c r="AX518" i="2"/>
  <c r="AA518" i="2"/>
  <c r="AX517" i="2"/>
  <c r="AA517" i="2"/>
  <c r="AX516" i="2"/>
  <c r="AA516" i="2"/>
  <c r="AX515" i="2"/>
  <c r="AA515" i="2"/>
  <c r="AX514" i="2"/>
  <c r="AA514" i="2"/>
  <c r="AX513" i="2"/>
  <c r="AA513" i="2"/>
  <c r="AX512" i="2"/>
  <c r="AA512" i="2"/>
  <c r="AX511" i="2"/>
  <c r="AA511" i="2"/>
  <c r="AX510" i="2"/>
  <c r="AA510" i="2"/>
  <c r="AX509" i="2"/>
  <c r="AA509" i="2"/>
  <c r="AX508" i="2"/>
  <c r="AA508" i="2"/>
  <c r="AX507" i="2"/>
  <c r="AA507" i="2"/>
  <c r="AX506" i="2"/>
  <c r="AA506" i="2"/>
  <c r="AX505" i="2"/>
  <c r="AA505" i="2"/>
  <c r="AX504" i="2"/>
  <c r="AA504" i="2"/>
  <c r="AX503" i="2"/>
  <c r="AA503" i="2"/>
  <c r="AX502" i="2"/>
  <c r="AA502" i="2"/>
  <c r="AX501" i="2"/>
  <c r="AA501" i="2"/>
  <c r="AX500" i="2"/>
  <c r="AA500" i="2"/>
  <c r="AX499" i="2"/>
  <c r="AA499" i="2"/>
  <c r="AX498" i="2"/>
  <c r="AA498" i="2"/>
  <c r="AX497" i="2"/>
  <c r="AA497" i="2"/>
  <c r="AX496" i="2"/>
  <c r="AA496" i="2"/>
  <c r="AX495" i="2"/>
  <c r="AA495" i="2"/>
  <c r="AX494" i="2"/>
  <c r="AA494" i="2"/>
  <c r="AX493" i="2"/>
  <c r="AA493" i="2"/>
  <c r="AX492" i="2"/>
  <c r="AA492" i="2"/>
  <c r="AX491" i="2"/>
  <c r="AA491" i="2"/>
  <c r="AX490" i="2"/>
  <c r="AA490" i="2"/>
  <c r="AX489" i="2"/>
  <c r="AA489" i="2"/>
  <c r="AX488" i="2"/>
  <c r="AA488" i="2"/>
  <c r="AX487" i="2"/>
  <c r="AA487" i="2"/>
  <c r="AX486" i="2"/>
  <c r="AA486" i="2"/>
  <c r="AX485" i="2"/>
  <c r="AA485" i="2"/>
  <c r="AX484" i="2"/>
  <c r="AA484" i="2"/>
  <c r="AX483" i="2"/>
  <c r="AA483" i="2"/>
  <c r="AX482" i="2"/>
  <c r="AA482" i="2"/>
  <c r="AX481" i="2"/>
  <c r="AA481" i="2"/>
  <c r="AX480" i="2"/>
  <c r="AA480" i="2"/>
  <c r="AX479" i="2"/>
  <c r="AA479" i="2"/>
  <c r="AX478" i="2"/>
  <c r="AA478" i="2"/>
  <c r="AX477" i="2"/>
  <c r="AA477" i="2"/>
  <c r="AX476" i="2"/>
  <c r="AA476" i="2"/>
  <c r="AX475" i="2"/>
  <c r="AA475" i="2"/>
  <c r="AX474" i="2"/>
  <c r="AA474" i="2"/>
  <c r="AX473" i="2"/>
  <c r="AA473" i="2"/>
  <c r="AX472" i="2"/>
  <c r="AA472" i="2"/>
  <c r="AX471" i="2"/>
  <c r="AA471" i="2"/>
  <c r="AX470" i="2"/>
  <c r="AA470" i="2"/>
  <c r="AX469" i="2"/>
  <c r="AA469" i="2"/>
  <c r="AX468" i="2"/>
  <c r="AA468" i="2"/>
  <c r="AX467" i="2"/>
  <c r="AA467" i="2"/>
  <c r="AX466" i="2"/>
  <c r="AA466" i="2"/>
  <c r="AX465" i="2"/>
  <c r="AA465" i="2"/>
  <c r="AX464" i="2"/>
  <c r="AA464" i="2"/>
  <c r="AX463" i="2"/>
  <c r="AA463" i="2"/>
  <c r="AX462" i="2"/>
  <c r="AA462" i="2"/>
  <c r="AX461" i="2"/>
  <c r="AA461" i="2"/>
  <c r="AX460" i="2"/>
  <c r="AA460" i="2"/>
  <c r="AX459" i="2"/>
  <c r="AA459" i="2"/>
  <c r="AX458" i="2"/>
  <c r="AA458" i="2"/>
  <c r="AX457" i="2"/>
  <c r="AA457" i="2"/>
  <c r="AX456" i="2"/>
  <c r="AA456" i="2"/>
  <c r="AX455" i="2"/>
  <c r="AA455" i="2"/>
  <c r="AX454" i="2"/>
  <c r="AA454" i="2"/>
  <c r="AX453" i="2"/>
  <c r="AA453" i="2"/>
  <c r="AX452" i="2"/>
  <c r="AA452" i="2"/>
  <c r="AX451" i="2"/>
  <c r="AA451" i="2"/>
  <c r="AX450" i="2"/>
  <c r="AA450" i="2"/>
  <c r="AX449" i="2"/>
  <c r="AA449" i="2"/>
  <c r="AX448" i="2"/>
  <c r="AA448" i="2"/>
  <c r="AX447" i="2"/>
  <c r="AA447" i="2"/>
  <c r="AX446" i="2"/>
  <c r="AA446" i="2"/>
  <c r="AX445" i="2"/>
  <c r="AA445" i="2"/>
  <c r="AX444" i="2"/>
  <c r="AA444" i="2"/>
  <c r="AX443" i="2"/>
  <c r="AA443" i="2"/>
  <c r="AX442" i="2"/>
  <c r="AA442" i="2"/>
  <c r="AX441" i="2"/>
  <c r="AA441" i="2"/>
  <c r="AX440" i="2"/>
  <c r="AA440" i="2"/>
  <c r="AX439" i="2"/>
  <c r="AA439" i="2"/>
  <c r="AX438" i="2"/>
  <c r="AA438" i="2"/>
  <c r="AX437" i="2"/>
  <c r="AA437" i="2"/>
  <c r="AX436" i="2"/>
  <c r="AA436" i="2"/>
  <c r="AX435" i="2"/>
  <c r="AA435" i="2"/>
  <c r="AX434" i="2"/>
  <c r="AA434" i="2"/>
  <c r="AX433" i="2"/>
  <c r="AA433" i="2"/>
  <c r="AX432" i="2"/>
  <c r="AA432" i="2"/>
  <c r="AX431" i="2"/>
  <c r="AA431" i="2"/>
  <c r="AX430" i="2"/>
  <c r="AA430" i="2"/>
  <c r="AX429" i="2"/>
  <c r="AA429" i="2"/>
  <c r="AX428" i="2"/>
  <c r="AA428" i="2"/>
  <c r="AX427" i="2"/>
  <c r="AA427" i="2"/>
  <c r="AX426" i="2"/>
  <c r="AA426" i="2"/>
  <c r="AX425" i="2"/>
  <c r="AA425" i="2"/>
  <c r="AX424" i="2"/>
  <c r="AA424" i="2"/>
  <c r="AX423" i="2"/>
  <c r="AA423" i="2"/>
  <c r="AX422" i="2"/>
  <c r="AA422" i="2"/>
  <c r="AX421" i="2"/>
  <c r="AA421" i="2"/>
  <c r="AX420" i="2"/>
  <c r="AA420" i="2"/>
  <c r="AX419" i="2"/>
  <c r="AA419" i="2"/>
  <c r="AX418" i="2"/>
  <c r="AA418" i="2"/>
  <c r="AX417" i="2"/>
  <c r="AA417" i="2"/>
  <c r="AX416" i="2"/>
  <c r="AA416" i="2"/>
  <c r="AX415" i="2"/>
  <c r="AA415" i="2"/>
  <c r="AX414" i="2"/>
  <c r="AA414" i="2"/>
  <c r="AX413" i="2"/>
  <c r="AA413" i="2"/>
  <c r="AX412" i="2"/>
  <c r="AA412" i="2"/>
  <c r="AX411" i="2"/>
  <c r="AA411" i="2"/>
  <c r="AX410" i="2"/>
  <c r="AA410" i="2"/>
  <c r="AX409" i="2"/>
  <c r="AA409" i="2"/>
  <c r="AX408" i="2"/>
  <c r="AA408" i="2"/>
  <c r="AX407" i="2"/>
  <c r="AA407" i="2"/>
  <c r="AX406" i="2"/>
  <c r="AA406" i="2"/>
  <c r="AX405" i="2"/>
  <c r="AA405" i="2"/>
  <c r="AX404" i="2"/>
  <c r="AA404" i="2"/>
  <c r="AX403" i="2"/>
  <c r="AA403" i="2"/>
  <c r="AX402" i="2"/>
  <c r="AA402" i="2"/>
  <c r="AX401" i="2"/>
  <c r="AA401" i="2"/>
  <c r="AX400" i="2"/>
  <c r="AA400" i="2"/>
  <c r="AX399" i="2"/>
  <c r="AA399" i="2"/>
  <c r="AX398" i="2"/>
  <c r="AA398" i="2"/>
  <c r="AX397" i="2"/>
  <c r="AA397" i="2"/>
  <c r="AX396" i="2"/>
  <c r="AA396" i="2"/>
  <c r="AX395" i="2"/>
  <c r="AA395" i="2"/>
  <c r="AX394" i="2"/>
  <c r="AA394" i="2"/>
  <c r="AX393" i="2"/>
  <c r="AA393" i="2"/>
  <c r="AX392" i="2"/>
  <c r="AA392" i="2"/>
  <c r="AX391" i="2"/>
  <c r="AA391" i="2"/>
  <c r="AX390" i="2"/>
  <c r="AA390" i="2"/>
  <c r="AX389" i="2"/>
  <c r="AA389" i="2"/>
  <c r="AX388" i="2"/>
  <c r="AA388" i="2"/>
  <c r="AX387" i="2"/>
  <c r="AA387" i="2"/>
  <c r="AX386" i="2"/>
  <c r="AA386" i="2"/>
  <c r="AX385" i="2"/>
  <c r="AA385" i="2"/>
  <c r="AX384" i="2"/>
  <c r="AA384" i="2"/>
  <c r="AX383" i="2"/>
  <c r="AA383" i="2"/>
  <c r="AX382" i="2"/>
  <c r="AA382" i="2"/>
  <c r="AX381" i="2"/>
  <c r="AA381" i="2"/>
  <c r="AX380" i="2"/>
  <c r="AA380" i="2"/>
  <c r="AX379" i="2"/>
  <c r="AA379" i="2"/>
  <c r="AX378" i="2"/>
  <c r="AA378" i="2"/>
  <c r="AX377" i="2"/>
  <c r="AA377" i="2"/>
  <c r="AX376" i="2"/>
  <c r="AA376" i="2"/>
  <c r="AX375" i="2"/>
  <c r="AA375" i="2"/>
  <c r="AX374" i="2"/>
  <c r="AA374" i="2"/>
  <c r="AX373" i="2"/>
  <c r="AA373" i="2"/>
  <c r="AX372" i="2"/>
  <c r="AA372" i="2"/>
  <c r="AX371" i="2"/>
  <c r="AA371" i="2"/>
  <c r="AX370" i="2"/>
  <c r="AA370" i="2"/>
  <c r="AX369" i="2"/>
  <c r="AA369" i="2"/>
  <c r="AX368" i="2"/>
  <c r="AA368" i="2"/>
  <c r="AX367" i="2"/>
  <c r="AA367" i="2"/>
  <c r="AX366" i="2"/>
  <c r="AA366" i="2"/>
  <c r="AX365" i="2"/>
  <c r="AA365" i="2"/>
  <c r="AX364" i="2"/>
  <c r="AA364" i="2"/>
  <c r="AX363" i="2"/>
  <c r="AA363" i="2"/>
  <c r="AX362" i="2"/>
  <c r="AA362" i="2"/>
  <c r="AX361" i="2"/>
  <c r="AA361" i="2"/>
  <c r="AX360" i="2"/>
  <c r="AA360" i="2"/>
  <c r="AX359" i="2"/>
  <c r="AA359" i="2"/>
  <c r="AX358" i="2"/>
  <c r="AA358" i="2"/>
  <c r="AX357" i="2"/>
  <c r="AA357" i="2"/>
  <c r="AX356" i="2"/>
  <c r="AA356" i="2"/>
  <c r="AX355" i="2"/>
  <c r="AA355" i="2"/>
  <c r="AX354" i="2"/>
  <c r="AA354" i="2"/>
  <c r="AX353" i="2"/>
  <c r="AA353" i="2"/>
  <c r="AX352" i="2"/>
  <c r="AA352" i="2"/>
  <c r="AX351" i="2"/>
  <c r="AA351" i="2"/>
  <c r="AX350" i="2"/>
  <c r="AA350" i="2"/>
  <c r="AX349" i="2"/>
  <c r="AA349" i="2"/>
  <c r="AX348" i="2"/>
  <c r="AA348" i="2"/>
  <c r="AX347" i="2"/>
  <c r="AA347" i="2"/>
  <c r="AX346" i="2"/>
  <c r="AA346" i="2"/>
  <c r="AX345" i="2"/>
  <c r="AA345" i="2"/>
  <c r="AX344" i="2"/>
  <c r="AA344" i="2"/>
  <c r="AX343" i="2"/>
  <c r="AA343" i="2"/>
  <c r="AX342" i="2"/>
  <c r="AA342" i="2"/>
  <c r="AX341" i="2"/>
  <c r="AA341" i="2"/>
  <c r="AX340" i="2"/>
  <c r="AA340" i="2"/>
  <c r="AX339" i="2"/>
  <c r="AA339" i="2"/>
  <c r="AX338" i="2"/>
  <c r="AA338" i="2"/>
  <c r="AX337" i="2"/>
  <c r="AA337" i="2"/>
  <c r="AX336" i="2"/>
  <c r="AA336" i="2"/>
  <c r="AX335" i="2"/>
  <c r="AA335" i="2"/>
  <c r="AX334" i="2"/>
  <c r="AA334" i="2"/>
  <c r="AX333" i="2"/>
  <c r="AA333" i="2"/>
  <c r="AX332" i="2"/>
  <c r="AA332" i="2"/>
  <c r="AX331" i="2"/>
  <c r="AA331" i="2"/>
  <c r="AX330" i="2"/>
  <c r="AA330" i="2"/>
  <c r="AX329" i="2"/>
  <c r="AA329" i="2"/>
  <c r="AX328" i="2"/>
  <c r="AA328" i="2"/>
  <c r="AX327" i="2"/>
  <c r="AA327" i="2"/>
  <c r="AX326" i="2"/>
  <c r="AA326" i="2"/>
  <c r="AX325" i="2"/>
  <c r="AA325" i="2"/>
  <c r="AX324" i="2"/>
  <c r="AA324" i="2"/>
  <c r="AX323" i="2"/>
  <c r="AA323" i="2"/>
  <c r="AX322" i="2"/>
  <c r="AA322" i="2"/>
  <c r="AX321" i="2"/>
  <c r="AA321" i="2"/>
  <c r="AX320" i="2"/>
  <c r="AA320" i="2"/>
  <c r="AX319" i="2"/>
  <c r="AA319" i="2"/>
  <c r="AX318" i="2"/>
  <c r="AA318" i="2"/>
  <c r="AX317" i="2"/>
  <c r="AA317" i="2"/>
  <c r="AX316" i="2"/>
  <c r="AA316" i="2"/>
  <c r="AX315" i="2"/>
  <c r="AA315" i="2"/>
  <c r="AX314" i="2"/>
  <c r="AA314" i="2"/>
  <c r="AX313" i="2"/>
  <c r="AA313" i="2"/>
  <c r="AX312" i="2"/>
  <c r="AA312" i="2"/>
  <c r="AX311" i="2"/>
  <c r="AA311" i="2"/>
  <c r="AX310" i="2"/>
  <c r="AA310" i="2"/>
  <c r="AX309" i="2"/>
  <c r="AA309" i="2"/>
  <c r="AX308" i="2"/>
  <c r="AA308" i="2"/>
  <c r="AX307" i="2"/>
  <c r="AA307" i="2"/>
  <c r="AX306" i="2"/>
  <c r="AA306" i="2"/>
  <c r="AX305" i="2"/>
  <c r="AA305" i="2"/>
  <c r="AX304" i="2"/>
  <c r="AA304" i="2"/>
  <c r="AX303" i="2"/>
  <c r="AA303" i="2"/>
  <c r="AX302" i="2"/>
  <c r="AA302" i="2"/>
  <c r="AX301" i="2"/>
  <c r="AA301" i="2"/>
  <c r="AX300" i="2"/>
  <c r="AA300" i="2"/>
  <c r="AX299" i="2"/>
  <c r="AA299" i="2"/>
  <c r="AX298" i="2"/>
  <c r="AA298" i="2"/>
  <c r="AX297" i="2"/>
  <c r="AA297" i="2"/>
  <c r="AX296" i="2"/>
  <c r="AA296" i="2"/>
  <c r="AX295" i="2"/>
  <c r="AA295" i="2"/>
  <c r="AX294" i="2"/>
  <c r="AA294" i="2"/>
  <c r="AX293" i="2"/>
  <c r="AA293" i="2"/>
  <c r="AX292" i="2"/>
  <c r="AA292" i="2"/>
  <c r="AX291" i="2"/>
  <c r="AA291" i="2"/>
  <c r="AX290" i="2"/>
  <c r="AA290" i="2"/>
  <c r="AX289" i="2"/>
  <c r="AA289" i="2"/>
  <c r="AX288" i="2"/>
  <c r="AA288" i="2"/>
  <c r="AX287" i="2"/>
  <c r="AA287" i="2"/>
  <c r="AX286" i="2"/>
  <c r="AA286" i="2"/>
  <c r="AX285" i="2"/>
  <c r="AA285" i="2"/>
  <c r="AX284" i="2"/>
  <c r="AA284" i="2"/>
  <c r="AX283" i="2"/>
  <c r="AA283" i="2"/>
  <c r="AX282" i="2"/>
  <c r="AA282" i="2"/>
  <c r="AX281" i="2"/>
  <c r="AA281" i="2"/>
  <c r="AX280" i="2"/>
  <c r="AA280" i="2"/>
  <c r="AX279" i="2"/>
  <c r="AA279" i="2"/>
  <c r="AX278" i="2"/>
  <c r="AA278" i="2"/>
  <c r="AX277" i="2"/>
  <c r="AA277" i="2"/>
  <c r="AX276" i="2"/>
  <c r="AA276" i="2"/>
  <c r="AX275" i="2"/>
  <c r="AA275" i="2"/>
  <c r="AX274" i="2"/>
  <c r="AA274" i="2"/>
  <c r="AX273" i="2"/>
  <c r="AA273" i="2"/>
  <c r="AX272" i="2"/>
  <c r="AA272" i="2"/>
  <c r="AX271" i="2"/>
  <c r="AA271" i="2"/>
  <c r="AX270" i="2"/>
  <c r="AA270" i="2"/>
  <c r="AX269" i="2"/>
  <c r="AA269" i="2"/>
  <c r="AX268" i="2"/>
  <c r="AA268" i="2"/>
  <c r="AX267" i="2"/>
  <c r="AA267" i="2"/>
  <c r="AX266" i="2"/>
  <c r="AA266" i="2"/>
  <c r="AX265" i="2"/>
  <c r="AA265" i="2"/>
  <c r="AX264" i="2"/>
  <c r="AA264" i="2"/>
  <c r="AX263" i="2"/>
  <c r="AA263" i="2"/>
  <c r="AX262" i="2"/>
  <c r="AA262" i="2"/>
  <c r="AX261" i="2"/>
  <c r="AA261" i="2"/>
  <c r="AX260" i="2"/>
  <c r="AA260" i="2"/>
  <c r="AX259" i="2"/>
  <c r="AA259" i="2"/>
  <c r="AX258" i="2"/>
  <c r="AA258" i="2"/>
  <c r="AX257" i="2"/>
  <c r="AA257" i="2"/>
  <c r="AX256" i="2"/>
  <c r="AA256" i="2"/>
  <c r="AX255" i="2"/>
  <c r="AA255" i="2"/>
  <c r="AX254" i="2"/>
  <c r="AA254" i="2"/>
  <c r="AX253" i="2"/>
  <c r="AA253" i="2"/>
  <c r="AX252" i="2"/>
  <c r="AA252" i="2"/>
  <c r="AX251" i="2"/>
  <c r="AA251" i="2"/>
  <c r="AX250" i="2"/>
  <c r="AA250" i="2"/>
  <c r="AX249" i="2"/>
  <c r="AA249" i="2"/>
  <c r="AX248" i="2"/>
  <c r="AA248" i="2"/>
  <c r="AX247" i="2"/>
  <c r="AA247" i="2"/>
  <c r="AX246" i="2"/>
  <c r="AA246" i="2"/>
  <c r="AX245" i="2"/>
  <c r="AA245" i="2"/>
  <c r="AX244" i="2"/>
  <c r="AA244" i="2"/>
  <c r="AX243" i="2"/>
  <c r="AA243" i="2"/>
  <c r="AX242" i="2"/>
  <c r="AA242" i="2"/>
  <c r="AX241" i="2"/>
  <c r="AA241" i="2"/>
  <c r="AX240" i="2"/>
  <c r="AA240" i="2"/>
  <c r="AX239" i="2"/>
  <c r="AA239" i="2"/>
  <c r="AX238" i="2"/>
  <c r="AA238" i="2"/>
  <c r="AX237" i="2"/>
  <c r="AA237" i="2"/>
  <c r="AX236" i="2"/>
  <c r="AA236" i="2"/>
  <c r="AX235" i="2"/>
  <c r="AA235" i="2"/>
  <c r="AX234" i="2"/>
  <c r="AA234" i="2"/>
  <c r="AX233" i="2"/>
  <c r="AA233" i="2"/>
  <c r="AX232" i="2"/>
  <c r="AA232" i="2"/>
  <c r="AX231" i="2"/>
  <c r="AA231" i="2"/>
  <c r="AX230" i="2"/>
  <c r="AA230" i="2"/>
  <c r="AX229" i="2"/>
  <c r="AA229" i="2"/>
  <c r="AX228" i="2"/>
  <c r="AA228" i="2"/>
  <c r="AX227" i="2"/>
  <c r="AA227" i="2"/>
  <c r="AX226" i="2"/>
  <c r="AA226" i="2"/>
  <c r="AX225" i="2"/>
  <c r="AA225" i="2"/>
  <c r="AX224" i="2"/>
  <c r="AA224" i="2"/>
  <c r="AX223" i="2"/>
  <c r="AA223" i="2"/>
  <c r="AX222" i="2"/>
  <c r="AA222" i="2"/>
  <c r="AX221" i="2"/>
  <c r="AA221" i="2"/>
  <c r="AX220" i="2"/>
  <c r="AA220" i="2"/>
  <c r="AX219" i="2"/>
  <c r="AA219" i="2"/>
  <c r="AX218" i="2"/>
  <c r="AA218" i="2"/>
  <c r="AX217" i="2"/>
  <c r="AA217" i="2"/>
  <c r="AX216" i="2"/>
  <c r="AA216" i="2"/>
  <c r="AX215" i="2"/>
  <c r="AA215" i="2"/>
  <c r="AX214" i="2"/>
  <c r="AA214" i="2"/>
  <c r="AX213" i="2"/>
  <c r="AA213" i="2"/>
  <c r="AX212" i="2"/>
  <c r="AA212" i="2"/>
  <c r="AX211" i="2"/>
  <c r="AA211" i="2"/>
  <c r="AX210" i="2"/>
  <c r="AA210" i="2"/>
  <c r="AX209" i="2"/>
  <c r="AA209" i="2"/>
  <c r="AX208" i="2"/>
  <c r="AA208" i="2"/>
  <c r="AX207" i="2"/>
  <c r="AA207" i="2"/>
  <c r="AX206" i="2"/>
  <c r="AA206" i="2"/>
  <c r="AX205" i="2"/>
  <c r="AA205" i="2"/>
  <c r="AX204" i="2"/>
  <c r="AA204" i="2"/>
  <c r="AX203" i="2"/>
  <c r="AA203" i="2"/>
  <c r="AX202" i="2"/>
  <c r="AA202" i="2"/>
  <c r="AX201" i="2"/>
  <c r="AA201" i="2"/>
  <c r="AX200" i="2"/>
  <c r="AA200" i="2"/>
  <c r="AX199" i="2"/>
  <c r="AA199" i="2"/>
  <c r="AX198" i="2"/>
  <c r="AA198" i="2"/>
  <c r="AX197" i="2"/>
  <c r="AA197" i="2"/>
  <c r="AX196" i="2"/>
  <c r="AA196" i="2"/>
  <c r="AX195" i="2"/>
  <c r="AA195" i="2"/>
  <c r="AX194" i="2"/>
  <c r="AA194" i="2"/>
  <c r="AX193" i="2"/>
  <c r="AA193" i="2"/>
  <c r="AX192" i="2"/>
  <c r="AA192" i="2"/>
  <c r="AX191" i="2"/>
  <c r="AA191" i="2"/>
  <c r="AX190" i="2"/>
  <c r="AA190" i="2"/>
  <c r="AX189" i="2"/>
  <c r="AA189" i="2"/>
  <c r="AX188" i="2"/>
  <c r="AA188" i="2"/>
  <c r="AX187" i="2"/>
  <c r="AA187" i="2"/>
  <c r="AX186" i="2"/>
  <c r="AA186" i="2"/>
  <c r="AX185" i="2"/>
  <c r="AA185" i="2"/>
  <c r="AX184" i="2"/>
  <c r="AA184" i="2"/>
  <c r="AX183" i="2"/>
  <c r="AA183" i="2"/>
  <c r="AX182" i="2"/>
  <c r="AA182" i="2"/>
  <c r="AX181" i="2"/>
  <c r="AA181" i="2"/>
  <c r="AX180" i="2"/>
  <c r="AA180" i="2"/>
  <c r="AX179" i="2"/>
  <c r="AA179" i="2"/>
  <c r="AX178" i="2"/>
  <c r="AA178" i="2"/>
  <c r="AX177" i="2"/>
  <c r="AA177" i="2"/>
  <c r="AX176" i="2"/>
  <c r="AA176" i="2"/>
  <c r="AX175" i="2"/>
  <c r="AA175" i="2"/>
  <c r="AX174" i="2"/>
  <c r="AA174" i="2"/>
  <c r="AX173" i="2"/>
  <c r="AA173" i="2"/>
  <c r="AX172" i="2"/>
  <c r="AA172" i="2"/>
  <c r="AX171" i="2"/>
  <c r="AA171" i="2"/>
  <c r="AX170" i="2"/>
  <c r="AA170" i="2"/>
  <c r="AX169" i="2"/>
  <c r="AA169" i="2"/>
  <c r="AX168" i="2"/>
  <c r="AA168" i="2"/>
  <c r="AX167" i="2"/>
  <c r="AA167" i="2"/>
  <c r="AX166" i="2"/>
  <c r="AA166" i="2"/>
  <c r="AX165" i="2"/>
  <c r="AA165" i="2"/>
  <c r="AX164" i="2"/>
  <c r="AA164" i="2"/>
  <c r="AX163" i="2"/>
  <c r="AA163" i="2"/>
  <c r="AX162" i="2"/>
  <c r="AA162" i="2"/>
  <c r="AX161" i="2"/>
  <c r="AA161" i="2"/>
  <c r="AX160" i="2"/>
  <c r="AA160" i="2"/>
  <c r="AX159" i="2"/>
  <c r="AA159" i="2"/>
  <c r="AX158" i="2"/>
  <c r="AA158" i="2"/>
  <c r="AX157" i="2"/>
  <c r="AA157" i="2"/>
  <c r="AX156" i="2"/>
  <c r="AA156" i="2"/>
  <c r="AX155" i="2"/>
  <c r="AA155" i="2"/>
  <c r="AX154" i="2"/>
  <c r="AA154" i="2"/>
  <c r="AX153" i="2"/>
  <c r="AA153" i="2"/>
  <c r="AX152" i="2"/>
  <c r="AA152" i="2"/>
  <c r="AX151" i="2"/>
  <c r="AA151" i="2"/>
  <c r="AX150" i="2"/>
  <c r="AA150" i="2"/>
  <c r="AX149" i="2"/>
  <c r="AA149" i="2"/>
  <c r="AX148" i="2"/>
  <c r="AA148" i="2"/>
  <c r="AX147" i="2"/>
  <c r="AA147" i="2"/>
  <c r="AX146" i="2"/>
  <c r="AA146" i="2"/>
  <c r="AX145" i="2"/>
  <c r="AA145" i="2"/>
  <c r="AX144" i="2"/>
  <c r="AA144" i="2"/>
  <c r="AX143" i="2"/>
  <c r="AA143" i="2"/>
  <c r="AX142" i="2"/>
  <c r="AA142" i="2"/>
  <c r="AX141" i="2"/>
  <c r="AA141" i="2"/>
  <c r="AX140" i="2"/>
  <c r="AA140" i="2"/>
  <c r="AX139" i="2"/>
  <c r="AA139" i="2"/>
  <c r="AX138" i="2"/>
  <c r="AA138" i="2"/>
  <c r="AX137" i="2"/>
  <c r="AA137" i="2"/>
  <c r="AX136" i="2"/>
  <c r="AA136" i="2"/>
  <c r="AX135" i="2"/>
  <c r="AA135" i="2"/>
  <c r="AX134" i="2"/>
  <c r="AA134" i="2"/>
  <c r="AX133" i="2"/>
  <c r="AA133" i="2"/>
  <c r="AX132" i="2"/>
  <c r="AA132" i="2"/>
  <c r="AX131" i="2"/>
  <c r="AA131" i="2"/>
  <c r="AX130" i="2"/>
  <c r="AA130" i="2"/>
  <c r="AX129" i="2"/>
  <c r="AA129" i="2"/>
  <c r="AX128" i="2"/>
  <c r="AA128" i="2"/>
  <c r="AX127" i="2"/>
  <c r="AA127" i="2"/>
  <c r="AX126" i="2"/>
  <c r="AA126" i="2"/>
  <c r="AX125" i="2"/>
  <c r="AA125" i="2"/>
  <c r="AX124" i="2"/>
  <c r="AA124" i="2"/>
  <c r="AX123" i="2"/>
  <c r="AA123" i="2"/>
  <c r="AX122" i="2"/>
  <c r="AA122" i="2"/>
  <c r="AX121" i="2"/>
  <c r="AA121" i="2"/>
  <c r="AX120" i="2"/>
  <c r="AA120" i="2"/>
  <c r="AX119" i="2"/>
  <c r="AA119" i="2"/>
  <c r="AX118" i="2"/>
  <c r="AA118" i="2"/>
  <c r="AX117" i="2"/>
  <c r="AA117" i="2"/>
  <c r="AX116" i="2"/>
  <c r="AA116" i="2"/>
  <c r="AX115" i="2"/>
  <c r="AA115" i="2"/>
  <c r="AX114" i="2"/>
  <c r="AA114" i="2"/>
  <c r="AX113" i="2"/>
  <c r="AA113" i="2"/>
  <c r="AX112" i="2"/>
  <c r="AA112" i="2"/>
  <c r="AX111" i="2"/>
  <c r="AA111" i="2"/>
  <c r="AX110" i="2"/>
  <c r="AA110" i="2"/>
  <c r="AX109" i="2"/>
  <c r="AA109" i="2"/>
  <c r="AX108" i="2"/>
  <c r="AA108" i="2"/>
  <c r="AX107" i="2"/>
  <c r="AA107" i="2"/>
  <c r="AX106" i="2"/>
  <c r="AA106" i="2"/>
  <c r="AX105" i="2"/>
  <c r="AA105" i="2"/>
  <c r="AX104" i="2"/>
  <c r="AA104" i="2"/>
  <c r="AX103" i="2"/>
  <c r="AA103" i="2"/>
  <c r="AX102" i="2"/>
  <c r="AA102" i="2"/>
  <c r="AX101" i="2"/>
  <c r="AA101" i="2"/>
  <c r="AX100" i="2"/>
  <c r="AA100" i="2"/>
  <c r="AX99" i="2"/>
  <c r="AA99" i="2"/>
  <c r="AX98" i="2"/>
  <c r="AA98" i="2"/>
  <c r="AX97" i="2"/>
  <c r="AA97" i="2"/>
  <c r="AX96" i="2"/>
  <c r="AA96" i="2"/>
  <c r="AX95" i="2"/>
  <c r="AA95" i="2"/>
  <c r="AX94" i="2"/>
  <c r="AA94" i="2"/>
  <c r="AX93" i="2"/>
  <c r="AA93" i="2"/>
  <c r="AX92" i="2"/>
  <c r="AA92" i="2"/>
  <c r="AX91" i="2"/>
  <c r="AA91" i="2"/>
  <c r="AX90" i="2"/>
  <c r="AA90" i="2"/>
  <c r="AX89" i="2"/>
  <c r="AA89" i="2"/>
  <c r="AX88" i="2"/>
  <c r="AA88" i="2"/>
  <c r="AX87" i="2"/>
  <c r="AA87" i="2"/>
  <c r="AX86" i="2"/>
  <c r="AA86" i="2"/>
  <c r="AX85" i="2"/>
  <c r="AA85" i="2"/>
  <c r="AX84" i="2"/>
  <c r="AA84" i="2"/>
  <c r="AX83" i="2"/>
  <c r="AA83" i="2"/>
  <c r="AX82" i="2"/>
  <c r="AA82" i="2"/>
  <c r="AX81" i="2"/>
  <c r="AA81" i="2"/>
  <c r="AX80" i="2"/>
  <c r="AA80" i="2"/>
  <c r="AX79" i="2"/>
  <c r="AA79" i="2"/>
  <c r="AX78" i="2"/>
  <c r="AA78" i="2"/>
  <c r="AX77" i="2"/>
  <c r="AA77" i="2"/>
  <c r="AX76" i="2"/>
  <c r="AA76" i="2"/>
  <c r="AX75" i="2"/>
  <c r="AA75" i="2"/>
  <c r="AX74" i="2"/>
  <c r="AA74" i="2"/>
  <c r="AX73" i="2"/>
  <c r="AA73" i="2"/>
  <c r="AX72" i="2"/>
  <c r="AA72" i="2"/>
  <c r="AX71" i="2"/>
  <c r="AA71" i="2"/>
  <c r="AX70" i="2"/>
  <c r="AA70" i="2"/>
  <c r="AX69" i="2"/>
  <c r="AA69" i="2"/>
  <c r="AX68" i="2"/>
  <c r="AA68" i="2"/>
  <c r="AX67" i="2"/>
  <c r="AA67" i="2"/>
  <c r="AX66" i="2"/>
  <c r="AA66" i="2"/>
  <c r="AX65" i="2"/>
  <c r="AA65" i="2"/>
  <c r="AX64" i="2"/>
  <c r="AA64" i="2"/>
  <c r="AX63" i="2"/>
  <c r="AA63" i="2"/>
  <c r="AX62" i="2"/>
  <c r="AA62" i="2"/>
  <c r="AX61" i="2"/>
  <c r="AA61" i="2"/>
  <c r="AX60" i="2"/>
  <c r="AA60" i="2"/>
  <c r="AX59" i="2"/>
  <c r="AA59" i="2"/>
  <c r="AX58" i="2"/>
  <c r="AA58" i="2"/>
  <c r="AX57" i="2"/>
  <c r="AA57" i="2"/>
  <c r="AX56" i="2"/>
  <c r="AA56" i="2"/>
  <c r="AX55" i="2"/>
  <c r="AA55" i="2"/>
  <c r="AX54" i="2"/>
  <c r="AA54" i="2"/>
  <c r="AX53" i="2"/>
  <c r="AA53" i="2"/>
  <c r="AX52" i="2"/>
  <c r="AA52" i="2"/>
  <c r="AX51" i="2"/>
  <c r="AA51" i="2"/>
  <c r="AX50" i="2"/>
  <c r="AA50" i="2"/>
  <c r="AX49" i="2"/>
  <c r="AA49" i="2"/>
  <c r="AX48" i="2"/>
  <c r="AA48" i="2"/>
  <c r="AX47" i="2"/>
  <c r="AA47" i="2"/>
  <c r="AX46" i="2"/>
  <c r="AA46" i="2"/>
  <c r="AX45" i="2"/>
  <c r="AA45" i="2"/>
  <c r="AX44" i="2"/>
  <c r="AA44" i="2"/>
  <c r="AX43" i="2"/>
  <c r="AA43" i="2"/>
  <c r="AX42" i="2"/>
  <c r="AA42" i="2"/>
  <c r="AX41" i="2"/>
  <c r="AA41" i="2"/>
  <c r="AX40" i="2"/>
  <c r="AA40" i="2"/>
  <c r="AX39" i="2"/>
  <c r="AA39" i="2"/>
  <c r="AX38" i="2"/>
  <c r="AA38" i="2"/>
  <c r="AX37" i="2"/>
  <c r="AA37" i="2"/>
  <c r="AX36" i="2"/>
  <c r="AA36" i="2"/>
  <c r="AX35" i="2"/>
  <c r="AA35" i="2"/>
  <c r="AX34" i="2"/>
  <c r="AA34" i="2"/>
  <c r="AX33" i="2"/>
  <c r="AA33" i="2"/>
  <c r="AX32" i="2"/>
  <c r="AA32" i="2"/>
  <c r="AX31" i="2"/>
  <c r="AA31" i="2"/>
  <c r="AX30" i="2"/>
  <c r="AA30" i="2"/>
  <c r="AX29" i="2"/>
  <c r="AA29" i="2"/>
  <c r="AX28" i="2"/>
  <c r="AA28" i="2"/>
  <c r="AX27" i="2"/>
  <c r="AA27" i="2"/>
  <c r="AX26" i="2"/>
  <c r="AA26" i="2"/>
  <c r="AX25" i="2"/>
  <c r="AA25" i="2"/>
  <c r="AX24" i="2"/>
  <c r="AA24" i="2"/>
  <c r="AX23" i="2"/>
  <c r="AA23" i="2"/>
  <c r="AX22" i="2"/>
  <c r="AA22" i="2"/>
  <c r="AX21" i="2"/>
  <c r="AA21" i="2"/>
  <c r="AX20" i="2"/>
  <c r="AA20" i="2"/>
  <c r="AX19" i="2"/>
  <c r="AA19" i="2"/>
  <c r="AX18" i="2"/>
  <c r="AA18" i="2"/>
  <c r="AX17" i="2"/>
  <c r="AA17" i="2"/>
  <c r="AX16" i="2"/>
  <c r="AA16" i="2"/>
  <c r="AX15" i="2"/>
  <c r="AA15" i="2"/>
  <c r="AX14" i="2"/>
  <c r="AA14" i="2"/>
  <c r="AX13" i="2"/>
  <c r="AA13" i="2"/>
  <c r="AX12" i="2"/>
  <c r="AA12" i="2"/>
  <c r="AX11" i="2"/>
  <c r="AA11" i="2"/>
  <c r="AX10" i="2"/>
  <c r="AA10" i="2"/>
  <c r="AX9" i="2"/>
  <c r="AA9" i="2"/>
  <c r="AX8" i="2"/>
  <c r="AA8" i="2"/>
  <c r="AX7" i="2"/>
  <c r="AA7" i="2"/>
  <c r="AX6" i="2"/>
  <c r="AA6" i="2"/>
  <c r="AX5" i="2"/>
  <c r="AA5" i="2"/>
  <c r="AA764" i="2" l="1"/>
  <c r="AX3" i="2"/>
</calcChain>
</file>

<file path=xl/sharedStrings.xml><?xml version="1.0" encoding="utf-8"?>
<sst xmlns="http://schemas.openxmlformats.org/spreadsheetml/2006/main" count="2328" uniqueCount="560">
  <si>
    <t>QTY</t>
  </si>
  <si>
    <t>COLOR</t>
  </si>
  <si>
    <t>PHOTO</t>
  </si>
  <si>
    <t>ITEM-NAME</t>
  </si>
  <si>
    <t>ORDER</t>
  </si>
  <si>
    <t>GENDER</t>
  </si>
  <si>
    <t>RETAIL PRICE US$</t>
  </si>
  <si>
    <t>WHOLESALE PRICE US$</t>
  </si>
  <si>
    <t>SIZE</t>
  </si>
  <si>
    <t>4</t>
  </si>
  <si>
    <t>4+</t>
  </si>
  <si>
    <t>5</t>
  </si>
  <si>
    <t>5+</t>
  </si>
  <si>
    <t>6</t>
  </si>
  <si>
    <t>6+</t>
  </si>
  <si>
    <t>7</t>
  </si>
  <si>
    <t>7+</t>
  </si>
  <si>
    <t>8</t>
  </si>
  <si>
    <t>8+</t>
  </si>
  <si>
    <t>9</t>
  </si>
  <si>
    <t>9+</t>
  </si>
  <si>
    <t>10</t>
  </si>
  <si>
    <t>10+</t>
  </si>
  <si>
    <t>11</t>
  </si>
  <si>
    <t>11+</t>
  </si>
  <si>
    <t>12</t>
  </si>
  <si>
    <t>13</t>
  </si>
  <si>
    <t>14</t>
  </si>
  <si>
    <t>15</t>
  </si>
  <si>
    <t>BUSHACRE 2</t>
  </si>
  <si>
    <t>Dark Brown</t>
  </si>
  <si>
    <t>Mens</t>
  </si>
  <si>
    <t>Beeswax</t>
  </si>
  <si>
    <t>Black Sde</t>
  </si>
  <si>
    <t>Tilden Cap</t>
  </si>
  <si>
    <t>Black Leather</t>
  </si>
  <si>
    <t>Tilden Walk</t>
  </si>
  <si>
    <t>Tilden Free</t>
  </si>
  <si>
    <t>Cotrell Step</t>
  </si>
  <si>
    <t>Brown Oily</t>
  </si>
  <si>
    <t>Black Oily Lea</t>
  </si>
  <si>
    <t>Cotrell Walk</t>
  </si>
  <si>
    <t>Tobacco</t>
  </si>
  <si>
    <t>Cotrell Edge</t>
  </si>
  <si>
    <t>Dark Tan Lea</t>
  </si>
  <si>
    <t>Tilden Plain</t>
  </si>
  <si>
    <t>Cotrell Free</t>
  </si>
  <si>
    <t>Tobacco Leather</t>
  </si>
  <si>
    <t>Un Abode Ease</t>
  </si>
  <si>
    <t>Taupe Distressed</t>
  </si>
  <si>
    <t>NATURE II</t>
  </si>
  <si>
    <t>Black</t>
  </si>
  <si>
    <t>Desert Boot</t>
  </si>
  <si>
    <t>Black Polished</t>
  </si>
  <si>
    <t>Whiddon Pace</t>
  </si>
  <si>
    <t>Whiddon Cap</t>
  </si>
  <si>
    <t>Whiddon Step</t>
  </si>
  <si>
    <t>Whiddon Plain</t>
  </si>
  <si>
    <t>Bradley Step</t>
  </si>
  <si>
    <t>Blk Tumbled Lea</t>
  </si>
  <si>
    <t>Brown Tumb</t>
  </si>
  <si>
    <t>Bradley Free</t>
  </si>
  <si>
    <t>Bradley Walk</t>
  </si>
  <si>
    <t>Bushacre 3</t>
  </si>
  <si>
    <t>Dark Brown Lea</t>
  </si>
  <si>
    <t>Bradley Vibe</t>
  </si>
  <si>
    <t>Tan Tumbled</t>
  </si>
  <si>
    <t>Cola Suede</t>
  </si>
  <si>
    <t>Desert Trek</t>
  </si>
  <si>
    <t>Wallabee Boot</t>
  </si>
  <si>
    <t>Wallabee</t>
  </si>
  <si>
    <t>Maple Suede</t>
  </si>
  <si>
    <t>Cola</t>
  </si>
  <si>
    <t>Sand Suede</t>
  </si>
  <si>
    <t>Navy Suede</t>
  </si>
  <si>
    <t>Dark Brown Suede</t>
  </si>
  <si>
    <t>Markman Plain</t>
  </si>
  <si>
    <t>Shacre II Run</t>
  </si>
  <si>
    <t>Dark Sand Suede</t>
  </si>
  <si>
    <t>Shacre Boot</t>
  </si>
  <si>
    <t>Tan Leather</t>
  </si>
  <si>
    <t>Desert Bt Evo</t>
  </si>
  <si>
    <t>Beeswax Leather</t>
  </si>
  <si>
    <t>CraftArloLimit</t>
  </si>
  <si>
    <t>Coal London</t>
  </si>
  <si>
    <t>Gessler Lace</t>
  </si>
  <si>
    <t>Gessler Step</t>
  </si>
  <si>
    <t>Torhill Lo</t>
  </si>
  <si>
    <t>WallabeeLoafer</t>
  </si>
  <si>
    <t>WallabeeEVO</t>
  </si>
  <si>
    <t>WallabeeEVO BT</t>
  </si>
  <si>
    <t>Clarkdale Easy</t>
  </si>
  <si>
    <t>Torhill Hi</t>
  </si>
  <si>
    <t>Mahogany Leather</t>
  </si>
  <si>
    <t>Whiddon Apron</t>
  </si>
  <si>
    <t>Black Tumbled</t>
  </si>
  <si>
    <t>Oakpark Lace</t>
  </si>
  <si>
    <t>Walpath Step</t>
  </si>
  <si>
    <t>Dark Brn Tumbled</t>
  </si>
  <si>
    <t>Grey Suede</t>
  </si>
  <si>
    <t>Wallabee Boat</t>
  </si>
  <si>
    <t>Navy Leather</t>
  </si>
  <si>
    <t>Mapstone Lace</t>
  </si>
  <si>
    <t>White Leather</t>
  </si>
  <si>
    <t>Saltway Cove</t>
  </si>
  <si>
    <t>Burchill Derby</t>
  </si>
  <si>
    <t>Flexway Step</t>
  </si>
  <si>
    <t>Light Brown Lea</t>
  </si>
  <si>
    <t>Sailview Lace</t>
  </si>
  <si>
    <t>Taupe Nubuck</t>
  </si>
  <si>
    <t>Sailview Step</t>
  </si>
  <si>
    <t>Light Tan Nubuck</t>
  </si>
  <si>
    <t>Wesley Sun</t>
  </si>
  <si>
    <t>Desert BT GTX</t>
  </si>
  <si>
    <t>CUR Oxford 2 M</t>
  </si>
  <si>
    <t>Brown Textile</t>
  </si>
  <si>
    <t>Ox Blood Textile</t>
  </si>
  <si>
    <t>CUR Sandal 2 M</t>
  </si>
  <si>
    <t>Black Textile</t>
  </si>
  <si>
    <t>Rose Textile</t>
  </si>
  <si>
    <t>Aldwin Chukka</t>
  </si>
  <si>
    <t>Mid Tan Lea</t>
  </si>
  <si>
    <t>Solsbury Easy</t>
  </si>
  <si>
    <t>Desert Rock Lo</t>
  </si>
  <si>
    <t>Dark Khaki Suede</t>
  </si>
  <si>
    <t>Radcliff Low</t>
  </si>
  <si>
    <t>Bradley Plain</t>
  </si>
  <si>
    <t>Navy Nubuck</t>
  </si>
  <si>
    <t>Burchill Up</t>
  </si>
  <si>
    <t>Shepton Easy</t>
  </si>
  <si>
    <t>Eastridge Low</t>
  </si>
  <si>
    <t>Light Brown</t>
  </si>
  <si>
    <t>Eastridge Moc</t>
  </si>
  <si>
    <t>Gessler Cap</t>
  </si>
  <si>
    <t>Maplewalk Moc</t>
  </si>
  <si>
    <t>Brown</t>
  </si>
  <si>
    <t>Motion Trek EZ</t>
  </si>
  <si>
    <t>Motion Trek PT</t>
  </si>
  <si>
    <t>Oakpark Low</t>
  </si>
  <si>
    <t>Craft Pace</t>
  </si>
  <si>
    <t>Solsbury DB</t>
  </si>
  <si>
    <t>Aldwin Cap</t>
  </si>
  <si>
    <t>Shepton</t>
  </si>
  <si>
    <t>Monahan Plain</t>
  </si>
  <si>
    <t>Un Briley Lace</t>
  </si>
  <si>
    <t>Un Briley Pace</t>
  </si>
  <si>
    <t>Brown Nubuck</t>
  </si>
  <si>
    <t>Un Briley Step</t>
  </si>
  <si>
    <t>Un Kendric Go</t>
  </si>
  <si>
    <t>Un Kendric Way</t>
  </si>
  <si>
    <t>Mid Tan Sde</t>
  </si>
  <si>
    <t>Eldredge Cap</t>
  </si>
  <si>
    <t>Eldredge Plain</t>
  </si>
  <si>
    <t>Walla Scout Lo</t>
  </si>
  <si>
    <t>Wallabee Penny</t>
  </si>
  <si>
    <t>Blk Smooth Lea</t>
  </si>
  <si>
    <t>WallabeeGTX</t>
  </si>
  <si>
    <t>Golden Tan Suede</t>
  </si>
  <si>
    <t>Grey Nubuck</t>
  </si>
  <si>
    <t>Sand Nubuck</t>
  </si>
  <si>
    <t>Tor 80</t>
  </si>
  <si>
    <t>Off White Combi</t>
  </si>
  <si>
    <t>Red Combi</t>
  </si>
  <si>
    <t>Monahan Step</t>
  </si>
  <si>
    <t>Lt360 Lo</t>
  </si>
  <si>
    <t>Black Combi</t>
  </si>
  <si>
    <t>Navy Combi</t>
  </si>
  <si>
    <t>Teal Combi</t>
  </si>
  <si>
    <t>Motion Trek MX</t>
  </si>
  <si>
    <t>Dresslite Cap</t>
  </si>
  <si>
    <t>Grey Combi</t>
  </si>
  <si>
    <t>Cosgrove Cap</t>
  </si>
  <si>
    <t>Light Grey</t>
  </si>
  <si>
    <t>ASHLAND LANE Q</t>
  </si>
  <si>
    <t>Ladies</t>
  </si>
  <si>
    <t>ASHLAND SPIN Q</t>
  </si>
  <si>
    <t>Tan</t>
  </si>
  <si>
    <t>ASHLAND EFFIE</t>
  </si>
  <si>
    <t>ASHLAND BUBBLE</t>
  </si>
  <si>
    <t>Brown Multi</t>
  </si>
  <si>
    <t>Navy</t>
  </si>
  <si>
    <t>UN.LOOP</t>
  </si>
  <si>
    <t>Sillian Paz</t>
  </si>
  <si>
    <t>Sillian Bella</t>
  </si>
  <si>
    <t>Arla Glison</t>
  </si>
  <si>
    <t>Blue Fabric</t>
  </si>
  <si>
    <t>Black Fabric</t>
  </si>
  <si>
    <t>Grey Fabric</t>
  </si>
  <si>
    <t>BREEZE SEA</t>
  </si>
  <si>
    <t>Black Synthetic</t>
  </si>
  <si>
    <t>Navy Synthetic</t>
  </si>
  <si>
    <t>Pewter Synthetic</t>
  </si>
  <si>
    <t>Red Synthetic</t>
  </si>
  <si>
    <t>Brinkley JazzH</t>
  </si>
  <si>
    <t>BREEZE SEA H</t>
  </si>
  <si>
    <t>Taupe</t>
  </si>
  <si>
    <t>White Synthetic</t>
  </si>
  <si>
    <t>Silver Synthetic</t>
  </si>
  <si>
    <t>Emslie Warren</t>
  </si>
  <si>
    <t>Cheyn Madi</t>
  </si>
  <si>
    <t>Emslie Lulin</t>
  </si>
  <si>
    <t>Black Pat</t>
  </si>
  <si>
    <t>FennerNerice M</t>
  </si>
  <si>
    <t>Honey</t>
  </si>
  <si>
    <t>Juliet Monte</t>
  </si>
  <si>
    <t>Pewter</t>
  </si>
  <si>
    <t>Rose Gold</t>
  </si>
  <si>
    <t>Ivory Leather</t>
  </si>
  <si>
    <t>Blue Grey</t>
  </si>
  <si>
    <t>Marilyn Sara</t>
  </si>
  <si>
    <t>Navy/Red</t>
  </si>
  <si>
    <t>Wallabee Boot.</t>
  </si>
  <si>
    <t>Wallabee.</t>
  </si>
  <si>
    <t>Desert Boot.</t>
  </si>
  <si>
    <t>Cora Giny</t>
  </si>
  <si>
    <t>Sharon Dolly</t>
  </si>
  <si>
    <t>Cora Poppy</t>
  </si>
  <si>
    <t>Giselle Cove</t>
  </si>
  <si>
    <t>Sand</t>
  </si>
  <si>
    <t>Merliah Karli</t>
  </si>
  <si>
    <t>Metallic</t>
  </si>
  <si>
    <t>White</t>
  </si>
  <si>
    <t>Giselle Coast</t>
  </si>
  <si>
    <t>Bright Coral</t>
  </si>
  <si>
    <t>Aqua Synthetic</t>
  </si>
  <si>
    <t>Nalle Lace</t>
  </si>
  <si>
    <t>Laurieann Kay</t>
  </si>
  <si>
    <t>Giselle Bay</t>
  </si>
  <si>
    <t>Brinkley Flora</t>
  </si>
  <si>
    <t>Arla Kaylie</t>
  </si>
  <si>
    <t>Appley Tie</t>
  </si>
  <si>
    <t>Merliah Sheryl</t>
  </si>
  <si>
    <t>Angie Pearl</t>
  </si>
  <si>
    <t>Taupe Synthetic</t>
  </si>
  <si>
    <t>Emily Rae</t>
  </si>
  <si>
    <t>Giselle Beach</t>
  </si>
  <si>
    <t>Laurieann Cove</t>
  </si>
  <si>
    <t>Sand Leather</t>
  </si>
  <si>
    <t>Drift Ave</t>
  </si>
  <si>
    <t>Blue Grey Lea</t>
  </si>
  <si>
    <t>Breeze Coral</t>
  </si>
  <si>
    <t>Metallic Combi</t>
  </si>
  <si>
    <t>Breeze Coral H</t>
  </si>
  <si>
    <t>Magnolia Faye</t>
  </si>
  <si>
    <t>Caroline Pearl</t>
  </si>
  <si>
    <t>Angie Mist</t>
  </si>
  <si>
    <t>Calla Ease</t>
  </si>
  <si>
    <t>Orianna Cap</t>
  </si>
  <si>
    <t>Cora Harbor</t>
  </si>
  <si>
    <t>Wallacraft Lo</t>
  </si>
  <si>
    <t>Burgundy Suede</t>
  </si>
  <si>
    <t>Breeze Glide</t>
  </si>
  <si>
    <t>Light Taupe</t>
  </si>
  <si>
    <t>CarolineOrchid</t>
  </si>
  <si>
    <t>Breeze Piper</t>
  </si>
  <si>
    <t>Freva55 Court</t>
  </si>
  <si>
    <t>Praline Leather</t>
  </si>
  <si>
    <t>Freva85 Court</t>
  </si>
  <si>
    <t>Kitly Step</t>
  </si>
  <si>
    <t>Denim Combi</t>
  </si>
  <si>
    <t>Kitly Way</t>
  </si>
  <si>
    <t>Elaina Ruby</t>
  </si>
  <si>
    <t>Warm Beige Lea</t>
  </si>
  <si>
    <t>Kataleyna Gem</t>
  </si>
  <si>
    <t>Kataleyna Rae</t>
  </si>
  <si>
    <t>Laurieann Vine</t>
  </si>
  <si>
    <t>Warm Beige</t>
  </si>
  <si>
    <t>Breeze Emily</t>
  </si>
  <si>
    <t>Mira Bay</t>
  </si>
  <si>
    <t>Stone</t>
  </si>
  <si>
    <t>Arla Shore</t>
  </si>
  <si>
    <t>Navy Textile</t>
  </si>
  <si>
    <t>Kataleyna Step</t>
  </si>
  <si>
    <t>Black/Black</t>
  </si>
  <si>
    <t>Freva55 Strap</t>
  </si>
  <si>
    <t>Breeze Piper H</t>
  </si>
  <si>
    <t>Kitly Walk</t>
  </si>
  <si>
    <t>Nalle Lilac</t>
  </si>
  <si>
    <t>Breeze Step II</t>
  </si>
  <si>
    <t>Natural Int</t>
  </si>
  <si>
    <t>Wallacraft Bee</t>
  </si>
  <si>
    <t>Emily2 Mabel</t>
  </si>
  <si>
    <t>Bayla Skip</t>
  </si>
  <si>
    <t>Cora Charm</t>
  </si>
  <si>
    <t>Westlynn Ayla</t>
  </si>
  <si>
    <t>Bayla Nora</t>
  </si>
  <si>
    <t>Cora Haley</t>
  </si>
  <si>
    <t>Breeze Range</t>
  </si>
  <si>
    <t>Daiss30 Shine</t>
  </si>
  <si>
    <t>Emily2 Ruby</t>
  </si>
  <si>
    <t>Circuit Tie</t>
  </si>
  <si>
    <t>Black Knit</t>
  </si>
  <si>
    <t>Aspra Buckle</t>
  </si>
  <si>
    <t>Dark Olive Sde</t>
  </si>
  <si>
    <t>Leda Up</t>
  </si>
  <si>
    <t>Breeze Ayla</t>
  </si>
  <si>
    <t>Emily2 Cove</t>
  </si>
  <si>
    <t>British Tan Lea</t>
  </si>
  <si>
    <t>Carleigh Pearl</t>
  </si>
  <si>
    <t>Charlten Grace</t>
  </si>
  <si>
    <t>Taupe Oily Lea</t>
  </si>
  <si>
    <t>Kataleyna Rose</t>
  </si>
  <si>
    <t>Flores Tulip</t>
  </si>
  <si>
    <t>Black Combi Sde</t>
  </si>
  <si>
    <t>Juliet Gem</t>
  </si>
  <si>
    <t>Juliet Shine</t>
  </si>
  <si>
    <t>Black Croc</t>
  </si>
  <si>
    <t>Paizlee Nora</t>
  </si>
  <si>
    <t>Tan Suede</t>
  </si>
  <si>
    <t>Neva Lo</t>
  </si>
  <si>
    <t>Taupe Metallic</t>
  </si>
  <si>
    <t>Breeze Sol</t>
  </si>
  <si>
    <t>Wallabee T Bar</t>
  </si>
  <si>
    <t>Hollyhock Walk</t>
  </si>
  <si>
    <t>Off White Lea</t>
  </si>
  <si>
    <t>Silver Leather</t>
  </si>
  <si>
    <t>Mayhill Cove</t>
  </si>
  <si>
    <t>Mayhill Walk</t>
  </si>
  <si>
    <t>Silver Metallic</t>
  </si>
  <si>
    <t>Tivoli Zip</t>
  </si>
  <si>
    <t>Arla Wave</t>
  </si>
  <si>
    <t>Beige Combi</t>
  </si>
  <si>
    <t>Ambyr2 Braley</t>
  </si>
  <si>
    <t>Praline Patent</t>
  </si>
  <si>
    <t>Ambyr2 Grace</t>
  </si>
  <si>
    <t>AmbyrLyn Bay</t>
  </si>
  <si>
    <t>April Belle</t>
  </si>
  <si>
    <t>Calenne Clara</t>
  </si>
  <si>
    <t>Bronze Metallic</t>
  </si>
  <si>
    <t>Emily2 Ketra</t>
  </si>
  <si>
    <t>Fenner Nerice</t>
  </si>
  <si>
    <t>Off White</t>
  </si>
  <si>
    <t>Giselle Dove</t>
  </si>
  <si>
    <t>Black Nubuck</t>
  </si>
  <si>
    <t>Giselle Style</t>
  </si>
  <si>
    <t>Black Multi</t>
  </si>
  <si>
    <t>Arla Stroll</t>
  </si>
  <si>
    <t>Blue Combi</t>
  </si>
  <si>
    <t>Blue</t>
  </si>
  <si>
    <t>Breeze Roam</t>
  </si>
  <si>
    <t>Tangerine/Pop</t>
  </si>
  <si>
    <t>Denim</t>
  </si>
  <si>
    <t>Mira Ease</t>
  </si>
  <si>
    <t>Denim Blue</t>
  </si>
  <si>
    <t>Kassanda Step</t>
  </si>
  <si>
    <t>Kitly Ave</t>
  </si>
  <si>
    <t>Bronze Leather</t>
  </si>
  <si>
    <t>Laurieann Bali</t>
  </si>
  <si>
    <t>Brown Combi</t>
  </si>
  <si>
    <t>Laurieann Rena</t>
  </si>
  <si>
    <t>Tan Combi</t>
  </si>
  <si>
    <t>Laurieann Ruby</t>
  </si>
  <si>
    <t>Stone Nubuck</t>
  </si>
  <si>
    <t>Merliah Holly</t>
  </si>
  <si>
    <t>Merliah Raelyn</t>
  </si>
  <si>
    <t>Reileigh Park</t>
  </si>
  <si>
    <t>Seannah Step</t>
  </si>
  <si>
    <t>Westlynn Bella</t>
  </si>
  <si>
    <t>Arwell Walk</t>
  </si>
  <si>
    <t>Audreigh Sun</t>
  </si>
  <si>
    <t>Natural</t>
  </si>
  <si>
    <t>Drift Sun</t>
  </si>
  <si>
    <t>Black Woven</t>
  </si>
  <si>
    <t>Drift Buckle</t>
  </si>
  <si>
    <t>Sand Combi</t>
  </si>
  <si>
    <t>Tor 80.</t>
  </si>
  <si>
    <t>Kataleyna Joy</t>
  </si>
  <si>
    <t>Caroline Echo</t>
  </si>
  <si>
    <t>Dusty Rose</t>
  </si>
  <si>
    <t>Lilac</t>
  </si>
  <si>
    <t>Turquoise Ombre</t>
  </si>
  <si>
    <t>Brt Pink Ombre</t>
  </si>
  <si>
    <t>Tuleah Jane</t>
  </si>
  <si>
    <t>Page Walk</t>
  </si>
  <si>
    <t>Page Loafer</t>
  </si>
  <si>
    <t>Desert Trek.</t>
  </si>
  <si>
    <t>Morzine Top</t>
  </si>
  <si>
    <t>Burgundy Leather</t>
  </si>
  <si>
    <t>Marilyn Nora</t>
  </si>
  <si>
    <t>WallabeeEVOSh</t>
  </si>
  <si>
    <t>Adela Court</t>
  </si>
  <si>
    <t>Audreigh Eve</t>
  </si>
  <si>
    <t>Dark Blue</t>
  </si>
  <si>
    <t>Dark Grey</t>
  </si>
  <si>
    <t>Ashland Elayne</t>
  </si>
  <si>
    <t>Carleigh Jazz</t>
  </si>
  <si>
    <t>Chocolate Lea</t>
  </si>
  <si>
    <t>Carleigh Style</t>
  </si>
  <si>
    <t>Mushroom Nubuck</t>
  </si>
  <si>
    <t>Caroline Bay</t>
  </si>
  <si>
    <t>Caroline Park</t>
  </si>
  <si>
    <t>Chamberly Top</t>
  </si>
  <si>
    <t>Charlten Echo</t>
  </si>
  <si>
    <t>Charlten Rae</t>
  </si>
  <si>
    <t>Mushroom Oily</t>
  </si>
  <si>
    <t>Cora Amanda</t>
  </si>
  <si>
    <t>Cora Aubrie</t>
  </si>
  <si>
    <t>Cora Pace</t>
  </si>
  <si>
    <t>Emily2 Belle</t>
  </si>
  <si>
    <t>Emily2 Braley</t>
  </si>
  <si>
    <t>Emily2 Opal</t>
  </si>
  <si>
    <t>Emily2 Reyna</t>
  </si>
  <si>
    <t>Maye Carly</t>
  </si>
  <si>
    <t>Loriini Izzy</t>
  </si>
  <si>
    <t>Cream Leather</t>
  </si>
  <si>
    <t>HencroftMadiWP</t>
  </si>
  <si>
    <t>Black WLined Lea</t>
  </si>
  <si>
    <t>Dark Sand Wlined</t>
  </si>
  <si>
    <t>Certina Ease</t>
  </si>
  <si>
    <t>Pebble Nubuck</t>
  </si>
  <si>
    <t>Certina Joy</t>
  </si>
  <si>
    <t>Certina Pure</t>
  </si>
  <si>
    <t>Breeze Cozy</t>
  </si>
  <si>
    <t>Dark Sand</t>
  </si>
  <si>
    <t>Breeze Dawn</t>
  </si>
  <si>
    <t>Anelise Nora</t>
  </si>
  <si>
    <t>HencroftStepWP</t>
  </si>
  <si>
    <t>Brown Leather</t>
  </si>
  <si>
    <t>Krystine May</t>
  </si>
  <si>
    <t>Loriini West</t>
  </si>
  <si>
    <t>Noahh Rose</t>
  </si>
  <si>
    <t>Kepley Vine</t>
  </si>
  <si>
    <t>Kepley Holly</t>
  </si>
  <si>
    <t>Kepley Lane</t>
  </si>
  <si>
    <t>Natalyn Wish</t>
  </si>
  <si>
    <t>Natalyn May</t>
  </si>
  <si>
    <t>Kataleyna Sol</t>
  </si>
  <si>
    <t>Olivette Pearl</t>
  </si>
  <si>
    <t>Ellanie Hope</t>
  </si>
  <si>
    <t>Ellanie Vibe</t>
  </si>
  <si>
    <t>Taupe Leather</t>
  </si>
  <si>
    <t>Juliet Trim</t>
  </si>
  <si>
    <t>Ellowyn Penny</t>
  </si>
  <si>
    <t>Black CrinklePat</t>
  </si>
  <si>
    <t>Zylah May</t>
  </si>
  <si>
    <t>Black Combi Text</t>
  </si>
  <si>
    <t>Zylah Rose</t>
  </si>
  <si>
    <t>Zylah Sky</t>
  </si>
  <si>
    <t>Dark Grey Sde</t>
  </si>
  <si>
    <t>Suttyn May</t>
  </si>
  <si>
    <t>Suttyn Walk</t>
  </si>
  <si>
    <t>Suttyn Zip</t>
  </si>
  <si>
    <t>TrekWedge Tbar</t>
  </si>
  <si>
    <t>Desert Jane</t>
  </si>
  <si>
    <t>Torhill Mule</t>
  </si>
  <si>
    <t>Mayhill Bay</t>
  </si>
  <si>
    <t>Light Green Lea</t>
  </si>
  <si>
    <t>Light Green Nub</t>
  </si>
  <si>
    <t>Fawna Soft</t>
  </si>
  <si>
    <t>Coral Leather</t>
  </si>
  <si>
    <t>Light Pink Lea</t>
  </si>
  <si>
    <t>Fawna Jane</t>
  </si>
  <si>
    <t>Ezoria Mae</t>
  </si>
  <si>
    <t>Ezoria Sling</t>
  </si>
  <si>
    <t>Black Interest</t>
  </si>
  <si>
    <t>Cream Multi</t>
  </si>
  <si>
    <t>Light Tan Combi</t>
  </si>
  <si>
    <t>Daiss30 Step</t>
  </si>
  <si>
    <t>Sand Patent</t>
  </si>
  <si>
    <t>Nyta45 Court</t>
  </si>
  <si>
    <t>Nyta45 Sling</t>
  </si>
  <si>
    <t>Black Combi Lea</t>
  </si>
  <si>
    <t>Copper Metallic</t>
  </si>
  <si>
    <t>Certina Edge</t>
  </si>
  <si>
    <t>Red Leather</t>
  </si>
  <si>
    <t>Kitly Slide</t>
  </si>
  <si>
    <t>Cherry Red</t>
  </si>
  <si>
    <t>Metallic Leather</t>
  </si>
  <si>
    <t>Loriini Edge</t>
  </si>
  <si>
    <t>Narini Edge</t>
  </si>
  <si>
    <t>Light Green Sde</t>
  </si>
  <si>
    <t>Tuleah Cross</t>
  </si>
  <si>
    <t>Calenne Lily</t>
  </si>
  <si>
    <t>Caroline Janna</t>
  </si>
  <si>
    <t>Bronze</t>
  </si>
  <si>
    <t>Elizabelle Ave</t>
  </si>
  <si>
    <t>Elizabelle Kay</t>
  </si>
  <si>
    <t>Kepley Sky</t>
  </si>
  <si>
    <t>Beige Leather</t>
  </si>
  <si>
    <t>BreezeSky Mist</t>
  </si>
  <si>
    <t>BreezeSky Air</t>
  </si>
  <si>
    <t>Red</t>
  </si>
  <si>
    <t>Drift Twist</t>
  </si>
  <si>
    <t>Cream</t>
  </si>
  <si>
    <t>Light Blue</t>
  </si>
  <si>
    <t>Mint</t>
  </si>
  <si>
    <t>Pale Yellow</t>
  </si>
  <si>
    <t>Peach</t>
  </si>
  <si>
    <t>Kataleyna Cora</t>
  </si>
  <si>
    <t>Gun Metal</t>
  </si>
  <si>
    <t>Marilyn Rose</t>
  </si>
  <si>
    <t>Jaylan Dusk</t>
  </si>
  <si>
    <t>Jaylan Ray</t>
  </si>
  <si>
    <t>Laurieann Bell</t>
  </si>
  <si>
    <t>Laurieann Hope</t>
  </si>
  <si>
    <t>Navy Multi</t>
  </si>
  <si>
    <t>Laurieann Ivy</t>
  </si>
  <si>
    <t>Merliah2 Bali</t>
  </si>
  <si>
    <t>Merliah2 Belle</t>
  </si>
  <si>
    <t>Merliah2 Cove</t>
  </si>
  <si>
    <t>Suttyn Kaylie</t>
  </si>
  <si>
    <t>Light Taupe Nbk</t>
  </si>
  <si>
    <t>Arla Hollis</t>
  </si>
  <si>
    <t>Light Blue Combi</t>
  </si>
  <si>
    <t>Cherry</t>
  </si>
  <si>
    <t>Breeze Dalia</t>
  </si>
  <si>
    <t>Dark Denim</t>
  </si>
  <si>
    <t>Blush Interest</t>
  </si>
  <si>
    <t>Breeze Maye</t>
  </si>
  <si>
    <t>Sky Blue</t>
  </si>
  <si>
    <t>Trish Cove</t>
  </si>
  <si>
    <t>Mauve Suede</t>
  </si>
  <si>
    <t>Stone Suede</t>
  </si>
  <si>
    <t>Breeze Opal</t>
  </si>
  <si>
    <t>Nerisa West</t>
  </si>
  <si>
    <t>Cherry Nubuck</t>
  </si>
  <si>
    <t>Sage Nubuck</t>
  </si>
  <si>
    <t>BRT Coral Ombre</t>
  </si>
  <si>
    <t>Sand Interest</t>
  </si>
  <si>
    <t>Mint Ombre</t>
  </si>
  <si>
    <t>Breeze Reyna</t>
  </si>
  <si>
    <t>Purple</t>
  </si>
  <si>
    <t>Raspberry</t>
  </si>
  <si>
    <t>Silver</t>
  </si>
  <si>
    <t>Denim Blue Int</t>
  </si>
  <si>
    <t>Breezey Eve</t>
  </si>
  <si>
    <t>Breezey Sun</t>
  </si>
  <si>
    <t>BreezeRae Cam</t>
  </si>
  <si>
    <t>BreezeRae Erin</t>
  </si>
  <si>
    <t>BreezeRae Mia</t>
  </si>
  <si>
    <t>Off White Int</t>
  </si>
  <si>
    <t>BreezeRae Sara</t>
  </si>
  <si>
    <t>Certina Sun</t>
  </si>
  <si>
    <t>Dark Tan Combi</t>
  </si>
  <si>
    <t>Navy Combi Lea</t>
  </si>
  <si>
    <t>Audreigh Star</t>
  </si>
  <si>
    <t>Breeze Vibe</t>
  </si>
  <si>
    <t>Elizabelle Mia</t>
  </si>
  <si>
    <t>Natalyn Lane</t>
  </si>
  <si>
    <t>Nerisa Pearl</t>
  </si>
  <si>
    <t>Nerisa Vine</t>
  </si>
  <si>
    <t>AmbyrLyn Faye</t>
  </si>
  <si>
    <t>Tan Interest</t>
  </si>
  <si>
    <t>Natalyn Step</t>
  </si>
  <si>
    <t>BreezeStretch</t>
  </si>
  <si>
    <t>Mira Free</t>
  </si>
  <si>
    <t>Wrenly Eve</t>
  </si>
  <si>
    <t>Black/Grey</t>
  </si>
  <si>
    <t>Arla Daisy</t>
  </si>
  <si>
    <t>Coral Ombre</t>
  </si>
  <si>
    <t>Wrenly Ivy</t>
  </si>
  <si>
    <t>Red Nubuck</t>
  </si>
  <si>
    <t>Breeze Dalia H</t>
  </si>
  <si>
    <t>Breeze Opal H</t>
  </si>
  <si>
    <t>Breeze Reyna H</t>
  </si>
  <si>
    <t>Breezey Sun H</t>
  </si>
  <si>
    <t>Elaina Echo</t>
  </si>
  <si>
    <t>Pewter Metallic</t>
  </si>
  <si>
    <t>Pink Ombre</t>
  </si>
  <si>
    <t>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</si>
</sst>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$&quot;#,##0.00"/>
    <numFmt numFmtId="166" formatCode="_-[$USD]\ * #,##0.00_-;\-[$USD]\ * #,##0.00_-;_-[$USD]\ * &quot;-&quot;??_-;_-@_-"/>
  </numFmts>
  <fonts count="7">
    <font>
      <sz val="11"/>
      <color theme="1"/>
      <name val="Calibri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等线"/>
    </font>
    <font>
      <b/>
      <sz val="11"/>
      <color rgb="FFF2F2F2"/>
      <name val="等线"/>
      <charset val="134"/>
    </font>
    <font>
      <b/>
      <sz val="11"/>
      <color theme="1"/>
      <name val="Calibri"/>
      <family val="2"/>
    </font>
    <font>
      <b/>
      <sz val="11"/>
      <color rgb="FFF2F2F2"/>
      <name val="等线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2"/>
    <xf numFmtId="0" fontId="2" fillId="0" borderId="0" xfId="2" applyAlignment="1">
      <alignment horizontal="center" vertical="center"/>
    </xf>
    <xf numFmtId="0" fontId="2" fillId="3" borderId="0" xfId="2" applyFill="1" applyAlignment="1">
      <alignment horizontal="center" wrapText="1"/>
    </xf>
    <xf numFmtId="3" fontId="2" fillId="0" borderId="0" xfId="2" applyNumberFormat="1" applyAlignment="1">
      <alignment horizontal="center"/>
    </xf>
    <xf numFmtId="0" fontId="2" fillId="0" borderId="1" xfId="2" applyBorder="1"/>
    <xf numFmtId="0" fontId="4" fillId="2" borderId="1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166" fontId="4" fillId="2" borderId="1" xfId="2" applyNumberFormat="1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3" fontId="2" fillId="0" borderId="1" xfId="2" applyNumberFormat="1" applyBorder="1" applyAlignment="1">
      <alignment horizontal="center"/>
    </xf>
    <xf numFmtId="3" fontId="2" fillId="0" borderId="3" xfId="2" applyNumberForma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/>
    </xf>
    <xf numFmtId="3" fontId="2" fillId="0" borderId="0" xfId="2" applyNumberFormat="1"/>
  </cellXfs>
  <cellStyles count="4">
    <cellStyle name="Normal" xfId="0" builtinId="0"/>
    <cellStyle name="Normal 2" xfId="1"/>
    <cellStyle name="Normal 3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671" Type="http://schemas.openxmlformats.org/officeDocument/2006/relationships/image" Target="../media/image671.jpeg"/><Relationship Id="rId727" Type="http://schemas.openxmlformats.org/officeDocument/2006/relationships/image" Target="../media/image727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573" Type="http://schemas.openxmlformats.org/officeDocument/2006/relationships/image" Target="../media/image573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40" Type="http://schemas.openxmlformats.org/officeDocument/2006/relationships/image" Target="../media/image640.jpeg"/><Relationship Id="rId682" Type="http://schemas.openxmlformats.org/officeDocument/2006/relationships/image" Target="../media/image682.jpeg"/><Relationship Id="rId738" Type="http://schemas.openxmlformats.org/officeDocument/2006/relationships/image" Target="../media/image73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42" Type="http://schemas.openxmlformats.org/officeDocument/2006/relationships/image" Target="../media/image542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651" Type="http://schemas.openxmlformats.org/officeDocument/2006/relationships/image" Target="../media/image651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553" Type="http://schemas.openxmlformats.org/officeDocument/2006/relationships/image" Target="../media/image553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662" Type="http://schemas.openxmlformats.org/officeDocument/2006/relationships/image" Target="../media/image662.jpeg"/><Relationship Id="rId718" Type="http://schemas.openxmlformats.org/officeDocument/2006/relationships/image" Target="../media/image71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631" Type="http://schemas.openxmlformats.org/officeDocument/2006/relationships/image" Target="../media/image631.jpeg"/><Relationship Id="rId673" Type="http://schemas.openxmlformats.org/officeDocument/2006/relationships/image" Target="../media/image673.jpeg"/><Relationship Id="rId729" Type="http://schemas.openxmlformats.org/officeDocument/2006/relationships/image" Target="../media/image72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40" Type="http://schemas.openxmlformats.org/officeDocument/2006/relationships/image" Target="../media/image740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42" Type="http://schemas.openxmlformats.org/officeDocument/2006/relationships/image" Target="../media/image642.jpeg"/><Relationship Id="rId684" Type="http://schemas.openxmlformats.org/officeDocument/2006/relationships/image" Target="../media/image684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611" Type="http://schemas.openxmlformats.org/officeDocument/2006/relationships/image" Target="../media/image611.jpeg"/><Relationship Id="rId653" Type="http://schemas.openxmlformats.org/officeDocument/2006/relationships/image" Target="../media/image653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731" Type="http://schemas.openxmlformats.org/officeDocument/2006/relationships/image" Target="../media/image731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742" Type="http://schemas.openxmlformats.org/officeDocument/2006/relationships/image" Target="../media/image742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644" Type="http://schemas.openxmlformats.org/officeDocument/2006/relationships/image" Target="../media/image644.jpeg"/><Relationship Id="rId686" Type="http://schemas.openxmlformats.org/officeDocument/2006/relationships/image" Target="../media/image686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11" Type="http://schemas.openxmlformats.org/officeDocument/2006/relationships/image" Target="../media/image711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655" Type="http://schemas.openxmlformats.org/officeDocument/2006/relationships/image" Target="../media/image655.jpeg"/><Relationship Id="rId697" Type="http://schemas.openxmlformats.org/officeDocument/2006/relationships/image" Target="../media/image697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666" Type="http://schemas.openxmlformats.org/officeDocument/2006/relationships/image" Target="../media/image66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33" Type="http://schemas.openxmlformats.org/officeDocument/2006/relationships/image" Target="../media/image733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744" Type="http://schemas.openxmlformats.org/officeDocument/2006/relationships/image" Target="../media/image74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688" Type="http://schemas.openxmlformats.org/officeDocument/2006/relationships/image" Target="../media/image688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713" Type="http://schemas.openxmlformats.org/officeDocument/2006/relationships/image" Target="../media/image713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724" Type="http://schemas.openxmlformats.org/officeDocument/2006/relationships/image" Target="../media/image724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746" Type="http://schemas.openxmlformats.org/officeDocument/2006/relationships/image" Target="../media/image746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26" Type="http://schemas.openxmlformats.org/officeDocument/2006/relationships/image" Target="../media/image726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681" Type="http://schemas.openxmlformats.org/officeDocument/2006/relationships/image" Target="../media/image681.jpeg"/><Relationship Id="rId716" Type="http://schemas.openxmlformats.org/officeDocument/2006/relationships/image" Target="../media/image716.jpeg"/><Relationship Id="rId737" Type="http://schemas.openxmlformats.org/officeDocument/2006/relationships/image" Target="../media/image73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41" Type="http://schemas.openxmlformats.org/officeDocument/2006/relationships/image" Target="../media/image541.jpeg"/><Relationship Id="rId562" Type="http://schemas.openxmlformats.org/officeDocument/2006/relationships/image" Target="../media/image562.jpeg"/><Relationship Id="rId583" Type="http://schemas.openxmlformats.org/officeDocument/2006/relationships/image" Target="../media/image583.jpeg"/><Relationship Id="rId618" Type="http://schemas.openxmlformats.org/officeDocument/2006/relationships/image" Target="../media/image618.jpeg"/><Relationship Id="rId639" Type="http://schemas.openxmlformats.org/officeDocument/2006/relationships/image" Target="../media/image63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748" Type="http://schemas.openxmlformats.org/officeDocument/2006/relationships/image" Target="../media/image748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728" Type="http://schemas.openxmlformats.org/officeDocument/2006/relationships/image" Target="../media/image72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340088</xdr:colOff>
      <xdr:row>3</xdr:row>
      <xdr:rowOff>331567</xdr:rowOff>
    </xdr:from>
    <xdr:to>
      <xdr:col>1</xdr:col>
      <xdr:colOff>1279072</xdr:colOff>
      <xdr:row>5</xdr:row>
      <xdr:rowOff>45239</xdr:rowOff>
    </xdr:to>
    <xdr:pic>
      <xdr:nvPicPr>
        <xdr:cNvPr id="2" name="Picture 201">
          <a:extLst>
            <a:ext uri="{FF2B5EF4-FFF2-40B4-BE49-F238E27FC236}">
              <a16:creationId xmlns:a16="http://schemas.microsoft.com/office/drawing/2014/main" xmlns="" id="{27B0FD1B-F8EA-4F7A-8D90-8F42C1B84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238" y="909417"/>
          <a:ext cx="938984" cy="936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272052</xdr:colOff>
      <xdr:row>4</xdr:row>
      <xdr:rowOff>137438</xdr:rowOff>
    </xdr:from>
    <xdr:to>
      <xdr:col>1</xdr:col>
      <xdr:colOff>1343025</xdr:colOff>
      <xdr:row>6</xdr:row>
      <xdr:rowOff>83412</xdr:rowOff>
    </xdr:to>
    <xdr:pic>
      <xdr:nvPicPr>
        <xdr:cNvPr id="3" name="Picture 202">
          <a:extLst>
            <a:ext uri="{FF2B5EF4-FFF2-40B4-BE49-F238E27FC236}">
              <a16:creationId xmlns:a16="http://schemas.microsoft.com/office/drawing/2014/main" xmlns="" id="{1913BB2E-FA8D-4099-9042-55DDCED46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202" y="1362988"/>
          <a:ext cx="1067798" cy="1092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275229</xdr:colOff>
      <xdr:row>5</xdr:row>
      <xdr:rowOff>110678</xdr:rowOff>
    </xdr:from>
    <xdr:to>
      <xdr:col>1</xdr:col>
      <xdr:colOff>1387930</xdr:colOff>
      <xdr:row>7</xdr:row>
      <xdr:rowOff>86729</xdr:rowOff>
    </xdr:to>
    <xdr:pic>
      <xdr:nvPicPr>
        <xdr:cNvPr id="4" name="Picture 203">
          <a:extLst>
            <a:ext uri="{FF2B5EF4-FFF2-40B4-BE49-F238E27FC236}">
              <a16:creationId xmlns:a16="http://schemas.microsoft.com/office/drawing/2014/main" xmlns="" id="{BF341953-A009-48CC-895C-C3A6E3E58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379" y="1907728"/>
          <a:ext cx="1112701" cy="111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5</xdr:row>
      <xdr:rowOff>502110</xdr:rowOff>
    </xdr:from>
    <xdr:to>
      <xdr:col>1</xdr:col>
      <xdr:colOff>1440180</xdr:colOff>
      <xdr:row>8</xdr:row>
      <xdr:rowOff>67770</xdr:rowOff>
    </xdr:to>
    <xdr:pic>
      <xdr:nvPicPr>
        <xdr:cNvPr id="5" name="Picture 204">
          <a:extLst>
            <a:ext uri="{FF2B5EF4-FFF2-40B4-BE49-F238E27FC236}">
              <a16:creationId xmlns:a16="http://schemas.microsoft.com/office/drawing/2014/main" xmlns="" id="{78C8742E-7F27-40F6-9820-3D68FA94C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299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7</xdr:row>
      <xdr:rowOff>307165</xdr:rowOff>
    </xdr:from>
    <xdr:to>
      <xdr:col>1</xdr:col>
      <xdr:colOff>1440180</xdr:colOff>
      <xdr:row>8</xdr:row>
      <xdr:rowOff>560530</xdr:rowOff>
    </xdr:to>
    <xdr:pic>
      <xdr:nvPicPr>
        <xdr:cNvPr id="6" name="Picture 205">
          <a:extLst>
            <a:ext uri="{FF2B5EF4-FFF2-40B4-BE49-F238E27FC236}">
              <a16:creationId xmlns:a16="http://schemas.microsoft.com/office/drawing/2014/main" xmlns="" id="{09627774-B036-41A7-9CF3-C36F1BC2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247215"/>
          <a:ext cx="1273810" cy="828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140335</xdr:colOff>
      <xdr:row>8</xdr:row>
      <xdr:rowOff>273510</xdr:rowOff>
    </xdr:from>
    <xdr:to>
      <xdr:col>1</xdr:col>
      <xdr:colOff>1417320</xdr:colOff>
      <xdr:row>9</xdr:row>
      <xdr:rowOff>526875</xdr:rowOff>
    </xdr:to>
    <xdr:pic>
      <xdr:nvPicPr>
        <xdr:cNvPr id="7" name="Picture 206">
          <a:extLst>
            <a:ext uri="{FF2B5EF4-FFF2-40B4-BE49-F238E27FC236}">
              <a16:creationId xmlns:a16="http://schemas.microsoft.com/office/drawing/2014/main" xmlns="" id="{BB8FBA72-2F8A-4CF5-981F-48F018F3F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" y="3785060"/>
          <a:ext cx="1280160" cy="821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140335</xdr:colOff>
      <xdr:row>9</xdr:row>
      <xdr:rowOff>263350</xdr:rowOff>
    </xdr:from>
    <xdr:to>
      <xdr:col>1</xdr:col>
      <xdr:colOff>1417320</xdr:colOff>
      <xdr:row>11</xdr:row>
      <xdr:rowOff>11890</xdr:rowOff>
    </xdr:to>
    <xdr:pic>
      <xdr:nvPicPr>
        <xdr:cNvPr id="8" name="Picture 207">
          <a:extLst>
            <a:ext uri="{FF2B5EF4-FFF2-40B4-BE49-F238E27FC236}">
              <a16:creationId xmlns:a16="http://schemas.microsoft.com/office/drawing/2014/main" xmlns="" id="{A3AF8D47-3B66-45C4-A8C6-9C28DDA1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" y="4346400"/>
          <a:ext cx="1280160" cy="888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125095</xdr:colOff>
      <xdr:row>10</xdr:row>
      <xdr:rowOff>263350</xdr:rowOff>
    </xdr:from>
    <xdr:to>
      <xdr:col>1</xdr:col>
      <xdr:colOff>1402080</xdr:colOff>
      <xdr:row>12</xdr:row>
      <xdr:rowOff>11890</xdr:rowOff>
    </xdr:to>
    <xdr:pic>
      <xdr:nvPicPr>
        <xdr:cNvPr id="9" name="Picture 208">
          <a:extLst>
            <a:ext uri="{FF2B5EF4-FFF2-40B4-BE49-F238E27FC236}">
              <a16:creationId xmlns:a16="http://schemas.microsoft.com/office/drawing/2014/main" xmlns="" id="{9F6B2C7F-A514-4196-9126-C94A90FA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" y="4917900"/>
          <a:ext cx="1273810" cy="888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11</xdr:row>
      <xdr:rowOff>225250</xdr:rowOff>
    </xdr:from>
    <xdr:to>
      <xdr:col>1</xdr:col>
      <xdr:colOff>1397635</xdr:colOff>
      <xdr:row>12</xdr:row>
      <xdr:rowOff>545290</xdr:rowOff>
    </xdr:to>
    <xdr:pic>
      <xdr:nvPicPr>
        <xdr:cNvPr id="10" name="Picture 209">
          <a:extLst>
            <a:ext uri="{FF2B5EF4-FFF2-40B4-BE49-F238E27FC236}">
              <a16:creationId xmlns:a16="http://schemas.microsoft.com/office/drawing/2014/main" xmlns="" id="{22660940-1B42-454F-836E-180C74211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5451300"/>
          <a:ext cx="1286510" cy="888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141605</xdr:colOff>
      <xdr:row>12</xdr:row>
      <xdr:rowOff>293195</xdr:rowOff>
    </xdr:from>
    <xdr:to>
      <xdr:col>1</xdr:col>
      <xdr:colOff>1418590</xdr:colOff>
      <xdr:row>14</xdr:row>
      <xdr:rowOff>9985</xdr:rowOff>
    </xdr:to>
    <xdr:pic>
      <xdr:nvPicPr>
        <xdr:cNvPr id="11" name="Picture 210">
          <a:extLst>
            <a:ext uri="{FF2B5EF4-FFF2-40B4-BE49-F238E27FC236}">
              <a16:creationId xmlns:a16="http://schemas.microsoft.com/office/drawing/2014/main" xmlns="" id="{58583CE4-2EC3-49B9-A1F2-AA225D83B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55" y="6090745"/>
          <a:ext cx="1280160" cy="856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140335</xdr:colOff>
      <xdr:row>13</xdr:row>
      <xdr:rowOff>301450</xdr:rowOff>
    </xdr:from>
    <xdr:to>
      <xdr:col>1</xdr:col>
      <xdr:colOff>1417320</xdr:colOff>
      <xdr:row>15</xdr:row>
      <xdr:rowOff>49990</xdr:rowOff>
    </xdr:to>
    <xdr:pic>
      <xdr:nvPicPr>
        <xdr:cNvPr id="12" name="Picture 211">
          <a:extLst>
            <a:ext uri="{FF2B5EF4-FFF2-40B4-BE49-F238E27FC236}">
              <a16:creationId xmlns:a16="http://schemas.microsoft.com/office/drawing/2014/main" xmlns="" id="{620ACFBD-B499-4A3A-8966-AEDE033C7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" y="6670500"/>
          <a:ext cx="1280160" cy="888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</xdr:row>
      <xdr:rowOff>225250</xdr:rowOff>
    </xdr:from>
    <xdr:to>
      <xdr:col>1</xdr:col>
      <xdr:colOff>1440180</xdr:colOff>
      <xdr:row>15</xdr:row>
      <xdr:rowOff>545290</xdr:rowOff>
    </xdr:to>
    <xdr:pic>
      <xdr:nvPicPr>
        <xdr:cNvPr id="13" name="Picture 212">
          <a:extLst>
            <a:ext uri="{FF2B5EF4-FFF2-40B4-BE49-F238E27FC236}">
              <a16:creationId xmlns:a16="http://schemas.microsoft.com/office/drawing/2014/main" xmlns="" id="{738D7BCA-F335-4D16-BDB6-078696A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165800"/>
          <a:ext cx="1273810" cy="888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</xdr:row>
      <xdr:rowOff>502110</xdr:rowOff>
    </xdr:from>
    <xdr:to>
      <xdr:col>1</xdr:col>
      <xdr:colOff>1440180</xdr:colOff>
      <xdr:row>17</xdr:row>
      <xdr:rowOff>67770</xdr:rowOff>
    </xdr:to>
    <xdr:pic>
      <xdr:nvPicPr>
        <xdr:cNvPr id="14" name="Picture 213">
          <a:extLst>
            <a:ext uri="{FF2B5EF4-FFF2-40B4-BE49-F238E27FC236}">
              <a16:creationId xmlns:a16="http://schemas.microsoft.com/office/drawing/2014/main" xmlns="" id="{12B09381-7CCA-4921-92B0-2C712C1B1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442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16</xdr:row>
      <xdr:rowOff>273510</xdr:rowOff>
    </xdr:from>
    <xdr:to>
      <xdr:col>1</xdr:col>
      <xdr:colOff>1440180</xdr:colOff>
      <xdr:row>17</xdr:row>
      <xdr:rowOff>526875</xdr:rowOff>
    </xdr:to>
    <xdr:pic>
      <xdr:nvPicPr>
        <xdr:cNvPr id="15" name="Picture 214">
          <a:extLst>
            <a:ext uri="{FF2B5EF4-FFF2-40B4-BE49-F238E27FC236}">
              <a16:creationId xmlns:a16="http://schemas.microsoft.com/office/drawing/2014/main" xmlns="" id="{CE7390FD-9ACE-427B-AA90-EE64EFAE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357060"/>
          <a:ext cx="1273810" cy="821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</xdr:row>
      <xdr:rowOff>236680</xdr:rowOff>
    </xdr:from>
    <xdr:to>
      <xdr:col>1</xdr:col>
      <xdr:colOff>1440180</xdr:colOff>
      <xdr:row>18</xdr:row>
      <xdr:rowOff>524970</xdr:rowOff>
    </xdr:to>
    <xdr:pic>
      <xdr:nvPicPr>
        <xdr:cNvPr id="16" name="Picture 215">
          <a:extLst>
            <a:ext uri="{FF2B5EF4-FFF2-40B4-BE49-F238E27FC236}">
              <a16:creationId xmlns:a16="http://schemas.microsoft.com/office/drawing/2014/main" xmlns="" id="{F4451911-D342-4ACA-AA1B-ACA26154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891730"/>
          <a:ext cx="1273810" cy="856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</xdr:row>
      <xdr:rowOff>502110</xdr:rowOff>
    </xdr:from>
    <xdr:to>
      <xdr:col>1</xdr:col>
      <xdr:colOff>1440180</xdr:colOff>
      <xdr:row>20</xdr:row>
      <xdr:rowOff>67770</xdr:rowOff>
    </xdr:to>
    <xdr:pic>
      <xdr:nvPicPr>
        <xdr:cNvPr id="17" name="Picture 216">
          <a:extLst>
            <a:ext uri="{FF2B5EF4-FFF2-40B4-BE49-F238E27FC236}">
              <a16:creationId xmlns:a16="http://schemas.microsoft.com/office/drawing/2014/main" xmlns="" id="{BF571A36-8DE4-44E5-BE4A-2CABFAF24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157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18</xdr:row>
      <xdr:rowOff>502110</xdr:rowOff>
    </xdr:from>
    <xdr:to>
      <xdr:col>1</xdr:col>
      <xdr:colOff>1440180</xdr:colOff>
      <xdr:row>21</xdr:row>
      <xdr:rowOff>67770</xdr:rowOff>
    </xdr:to>
    <xdr:pic>
      <xdr:nvPicPr>
        <xdr:cNvPr id="18" name="Picture 217">
          <a:extLst>
            <a:ext uri="{FF2B5EF4-FFF2-40B4-BE49-F238E27FC236}">
              <a16:creationId xmlns:a16="http://schemas.microsoft.com/office/drawing/2014/main" xmlns="" id="{3E11AEBA-65E3-4855-80E9-C00E9782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728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19</xdr:row>
      <xdr:rowOff>502110</xdr:rowOff>
    </xdr:from>
    <xdr:to>
      <xdr:col>1</xdr:col>
      <xdr:colOff>1440180</xdr:colOff>
      <xdr:row>22</xdr:row>
      <xdr:rowOff>67770</xdr:rowOff>
    </xdr:to>
    <xdr:pic>
      <xdr:nvPicPr>
        <xdr:cNvPr id="19" name="Picture 218">
          <a:extLst>
            <a:ext uri="{FF2B5EF4-FFF2-40B4-BE49-F238E27FC236}">
              <a16:creationId xmlns:a16="http://schemas.microsoft.com/office/drawing/2014/main" xmlns="" id="{F216D0ED-BEE8-45E4-AC21-BBD5A8BE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300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20</xdr:row>
      <xdr:rowOff>502110</xdr:rowOff>
    </xdr:from>
    <xdr:to>
      <xdr:col>1</xdr:col>
      <xdr:colOff>1440180</xdr:colOff>
      <xdr:row>23</xdr:row>
      <xdr:rowOff>67770</xdr:rowOff>
    </xdr:to>
    <xdr:pic>
      <xdr:nvPicPr>
        <xdr:cNvPr id="20" name="Picture 219">
          <a:extLst>
            <a:ext uri="{FF2B5EF4-FFF2-40B4-BE49-F238E27FC236}">
              <a16:creationId xmlns:a16="http://schemas.microsoft.com/office/drawing/2014/main" xmlns="" id="{797C8325-53EB-4846-8EAD-86B71497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871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21</xdr:row>
      <xdr:rowOff>502110</xdr:rowOff>
    </xdr:from>
    <xdr:to>
      <xdr:col>1</xdr:col>
      <xdr:colOff>1440180</xdr:colOff>
      <xdr:row>24</xdr:row>
      <xdr:rowOff>67770</xdr:rowOff>
    </xdr:to>
    <xdr:pic>
      <xdr:nvPicPr>
        <xdr:cNvPr id="21" name="Picture 220">
          <a:extLst>
            <a:ext uri="{FF2B5EF4-FFF2-40B4-BE49-F238E27FC236}">
              <a16:creationId xmlns:a16="http://schemas.microsoft.com/office/drawing/2014/main" xmlns="" id="{D6D5F6E8-D864-4938-BF61-3663BA6A0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1443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22</xdr:row>
      <xdr:rowOff>502110</xdr:rowOff>
    </xdr:from>
    <xdr:to>
      <xdr:col>1</xdr:col>
      <xdr:colOff>1440180</xdr:colOff>
      <xdr:row>25</xdr:row>
      <xdr:rowOff>67770</xdr:rowOff>
    </xdr:to>
    <xdr:pic>
      <xdr:nvPicPr>
        <xdr:cNvPr id="22" name="Picture 221">
          <a:extLst>
            <a:ext uri="{FF2B5EF4-FFF2-40B4-BE49-F238E27FC236}">
              <a16:creationId xmlns:a16="http://schemas.microsoft.com/office/drawing/2014/main" xmlns="" id="{7679DCEC-08B6-419C-9223-B5951E74D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2014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23</xdr:row>
      <xdr:rowOff>502110</xdr:rowOff>
    </xdr:from>
    <xdr:to>
      <xdr:col>1</xdr:col>
      <xdr:colOff>1440180</xdr:colOff>
      <xdr:row>26</xdr:row>
      <xdr:rowOff>67770</xdr:rowOff>
    </xdr:to>
    <xdr:pic>
      <xdr:nvPicPr>
        <xdr:cNvPr id="23" name="Picture 222">
          <a:extLst>
            <a:ext uri="{FF2B5EF4-FFF2-40B4-BE49-F238E27FC236}">
              <a16:creationId xmlns:a16="http://schemas.microsoft.com/office/drawing/2014/main" xmlns="" id="{9C856574-C183-4815-8096-AA494239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2586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24</xdr:row>
      <xdr:rowOff>502110</xdr:rowOff>
    </xdr:from>
    <xdr:to>
      <xdr:col>1</xdr:col>
      <xdr:colOff>1440180</xdr:colOff>
      <xdr:row>27</xdr:row>
      <xdr:rowOff>67770</xdr:rowOff>
    </xdr:to>
    <xdr:pic>
      <xdr:nvPicPr>
        <xdr:cNvPr id="24" name="Picture 223">
          <a:extLst>
            <a:ext uri="{FF2B5EF4-FFF2-40B4-BE49-F238E27FC236}">
              <a16:creationId xmlns:a16="http://schemas.microsoft.com/office/drawing/2014/main" xmlns="" id="{B70CB03A-9AB7-451C-AB3E-84AC0842A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3157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25</xdr:row>
      <xdr:rowOff>502110</xdr:rowOff>
    </xdr:from>
    <xdr:to>
      <xdr:col>1</xdr:col>
      <xdr:colOff>1440180</xdr:colOff>
      <xdr:row>28</xdr:row>
      <xdr:rowOff>67770</xdr:rowOff>
    </xdr:to>
    <xdr:pic>
      <xdr:nvPicPr>
        <xdr:cNvPr id="25" name="Picture 224">
          <a:extLst>
            <a:ext uri="{FF2B5EF4-FFF2-40B4-BE49-F238E27FC236}">
              <a16:creationId xmlns:a16="http://schemas.microsoft.com/office/drawing/2014/main" xmlns="" id="{2AA75127-F3F9-417A-B008-6A5FC0066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3729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26</xdr:row>
      <xdr:rowOff>502110</xdr:rowOff>
    </xdr:from>
    <xdr:to>
      <xdr:col>1</xdr:col>
      <xdr:colOff>1440180</xdr:colOff>
      <xdr:row>29</xdr:row>
      <xdr:rowOff>67770</xdr:rowOff>
    </xdr:to>
    <xdr:pic>
      <xdr:nvPicPr>
        <xdr:cNvPr id="26" name="Picture 225">
          <a:extLst>
            <a:ext uri="{FF2B5EF4-FFF2-40B4-BE49-F238E27FC236}">
              <a16:creationId xmlns:a16="http://schemas.microsoft.com/office/drawing/2014/main" xmlns="" id="{1530B70A-D9B2-4233-B166-9175C193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4300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27</xdr:row>
      <xdr:rowOff>502110</xdr:rowOff>
    </xdr:from>
    <xdr:to>
      <xdr:col>1</xdr:col>
      <xdr:colOff>1440180</xdr:colOff>
      <xdr:row>30</xdr:row>
      <xdr:rowOff>67770</xdr:rowOff>
    </xdr:to>
    <xdr:pic>
      <xdr:nvPicPr>
        <xdr:cNvPr id="27" name="Picture 226">
          <a:extLst>
            <a:ext uri="{FF2B5EF4-FFF2-40B4-BE49-F238E27FC236}">
              <a16:creationId xmlns:a16="http://schemas.microsoft.com/office/drawing/2014/main" xmlns="" id="{2C456C53-C3D4-445D-A1AB-1900F19D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4872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28</xdr:row>
      <xdr:rowOff>502110</xdr:rowOff>
    </xdr:from>
    <xdr:to>
      <xdr:col>1</xdr:col>
      <xdr:colOff>1440180</xdr:colOff>
      <xdr:row>31</xdr:row>
      <xdr:rowOff>67770</xdr:rowOff>
    </xdr:to>
    <xdr:pic>
      <xdr:nvPicPr>
        <xdr:cNvPr id="28" name="Picture 227">
          <a:extLst>
            <a:ext uri="{FF2B5EF4-FFF2-40B4-BE49-F238E27FC236}">
              <a16:creationId xmlns:a16="http://schemas.microsoft.com/office/drawing/2014/main" xmlns="" id="{67E09FB1-5149-49C7-8A75-8F0891CD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5443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29</xdr:row>
      <xdr:rowOff>502110</xdr:rowOff>
    </xdr:from>
    <xdr:to>
      <xdr:col>1</xdr:col>
      <xdr:colOff>1440180</xdr:colOff>
      <xdr:row>32</xdr:row>
      <xdr:rowOff>67770</xdr:rowOff>
    </xdr:to>
    <xdr:pic>
      <xdr:nvPicPr>
        <xdr:cNvPr id="29" name="Picture 228">
          <a:extLst>
            <a:ext uri="{FF2B5EF4-FFF2-40B4-BE49-F238E27FC236}">
              <a16:creationId xmlns:a16="http://schemas.microsoft.com/office/drawing/2014/main" xmlns="" id="{8D0CFD6A-D38E-445B-BA36-20FA0A85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6015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30</xdr:row>
      <xdr:rowOff>502110</xdr:rowOff>
    </xdr:from>
    <xdr:to>
      <xdr:col>1</xdr:col>
      <xdr:colOff>1440180</xdr:colOff>
      <xdr:row>33</xdr:row>
      <xdr:rowOff>67770</xdr:rowOff>
    </xdr:to>
    <xdr:pic>
      <xdr:nvPicPr>
        <xdr:cNvPr id="30" name="Picture 229">
          <a:extLst>
            <a:ext uri="{FF2B5EF4-FFF2-40B4-BE49-F238E27FC236}">
              <a16:creationId xmlns:a16="http://schemas.microsoft.com/office/drawing/2014/main" xmlns="" id="{947BE1DD-F2B2-4A0D-B46B-A1DA69AA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6586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31</xdr:row>
      <xdr:rowOff>502110</xdr:rowOff>
    </xdr:from>
    <xdr:to>
      <xdr:col>1</xdr:col>
      <xdr:colOff>1440180</xdr:colOff>
      <xdr:row>34</xdr:row>
      <xdr:rowOff>67770</xdr:rowOff>
    </xdr:to>
    <xdr:pic>
      <xdr:nvPicPr>
        <xdr:cNvPr id="31" name="Picture 230">
          <a:extLst>
            <a:ext uri="{FF2B5EF4-FFF2-40B4-BE49-F238E27FC236}">
              <a16:creationId xmlns:a16="http://schemas.microsoft.com/office/drawing/2014/main" xmlns="" id="{56C0573B-C86F-4018-80BB-37874C421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7158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32</xdr:row>
      <xdr:rowOff>502110</xdr:rowOff>
    </xdr:from>
    <xdr:to>
      <xdr:col>1</xdr:col>
      <xdr:colOff>1440180</xdr:colOff>
      <xdr:row>35</xdr:row>
      <xdr:rowOff>67770</xdr:rowOff>
    </xdr:to>
    <xdr:pic>
      <xdr:nvPicPr>
        <xdr:cNvPr id="32" name="Picture 231">
          <a:extLst>
            <a:ext uri="{FF2B5EF4-FFF2-40B4-BE49-F238E27FC236}">
              <a16:creationId xmlns:a16="http://schemas.microsoft.com/office/drawing/2014/main" xmlns="" id="{DCA8516C-148D-433E-99C7-70747B0B9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7729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33</xdr:row>
      <xdr:rowOff>502110</xdr:rowOff>
    </xdr:from>
    <xdr:to>
      <xdr:col>1</xdr:col>
      <xdr:colOff>1440180</xdr:colOff>
      <xdr:row>36</xdr:row>
      <xdr:rowOff>67770</xdr:rowOff>
    </xdr:to>
    <xdr:pic>
      <xdr:nvPicPr>
        <xdr:cNvPr id="33" name="Picture 232">
          <a:extLst>
            <a:ext uri="{FF2B5EF4-FFF2-40B4-BE49-F238E27FC236}">
              <a16:creationId xmlns:a16="http://schemas.microsoft.com/office/drawing/2014/main" xmlns="" id="{1D174D0D-5577-4669-852F-060D2851B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8301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34</xdr:row>
      <xdr:rowOff>502110</xdr:rowOff>
    </xdr:from>
    <xdr:to>
      <xdr:col>1</xdr:col>
      <xdr:colOff>1440180</xdr:colOff>
      <xdr:row>37</xdr:row>
      <xdr:rowOff>67770</xdr:rowOff>
    </xdr:to>
    <xdr:pic>
      <xdr:nvPicPr>
        <xdr:cNvPr id="34" name="Picture 233">
          <a:extLst>
            <a:ext uri="{FF2B5EF4-FFF2-40B4-BE49-F238E27FC236}">
              <a16:creationId xmlns:a16="http://schemas.microsoft.com/office/drawing/2014/main" xmlns="" id="{F0BB6EF5-587A-4133-A483-B210BAF36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8872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35</xdr:row>
      <xdr:rowOff>502110</xdr:rowOff>
    </xdr:from>
    <xdr:to>
      <xdr:col>1</xdr:col>
      <xdr:colOff>1440180</xdr:colOff>
      <xdr:row>38</xdr:row>
      <xdr:rowOff>67770</xdr:rowOff>
    </xdr:to>
    <xdr:pic>
      <xdr:nvPicPr>
        <xdr:cNvPr id="35" name="Picture 234">
          <a:extLst>
            <a:ext uri="{FF2B5EF4-FFF2-40B4-BE49-F238E27FC236}">
              <a16:creationId xmlns:a16="http://schemas.microsoft.com/office/drawing/2014/main" xmlns="" id="{C9A4B507-12A8-4950-8A55-CAAD9A864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9444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36</xdr:row>
      <xdr:rowOff>502110</xdr:rowOff>
    </xdr:from>
    <xdr:to>
      <xdr:col>1</xdr:col>
      <xdr:colOff>1440180</xdr:colOff>
      <xdr:row>39</xdr:row>
      <xdr:rowOff>67770</xdr:rowOff>
    </xdr:to>
    <xdr:pic>
      <xdr:nvPicPr>
        <xdr:cNvPr id="36" name="Picture 235">
          <a:extLst>
            <a:ext uri="{FF2B5EF4-FFF2-40B4-BE49-F238E27FC236}">
              <a16:creationId xmlns:a16="http://schemas.microsoft.com/office/drawing/2014/main" xmlns="" id="{79EF5FAA-F3BD-41A9-97BF-BCF8CA67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0015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37</xdr:row>
      <xdr:rowOff>502110</xdr:rowOff>
    </xdr:from>
    <xdr:to>
      <xdr:col>1</xdr:col>
      <xdr:colOff>1440180</xdr:colOff>
      <xdr:row>40</xdr:row>
      <xdr:rowOff>67770</xdr:rowOff>
    </xdr:to>
    <xdr:pic>
      <xdr:nvPicPr>
        <xdr:cNvPr id="37" name="Picture 236">
          <a:extLst>
            <a:ext uri="{FF2B5EF4-FFF2-40B4-BE49-F238E27FC236}">
              <a16:creationId xmlns:a16="http://schemas.microsoft.com/office/drawing/2014/main" xmlns="" id="{385CA991-B1DC-4B4B-9FEA-8DA5BC6CC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0587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38</xdr:row>
      <xdr:rowOff>431971</xdr:rowOff>
    </xdr:from>
    <xdr:to>
      <xdr:col>1</xdr:col>
      <xdr:colOff>1440180</xdr:colOff>
      <xdr:row>40</xdr:row>
      <xdr:rowOff>486870</xdr:rowOff>
    </xdr:to>
    <xdr:pic>
      <xdr:nvPicPr>
        <xdr:cNvPr id="38" name="Picture 237">
          <a:extLst>
            <a:ext uri="{FF2B5EF4-FFF2-40B4-BE49-F238E27FC236}">
              <a16:creationId xmlns:a16="http://schemas.microsoft.com/office/drawing/2014/main" xmlns="" id="{6BBBB8FA-FDE4-4D25-816F-0D228681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1088521"/>
          <a:ext cx="1273810" cy="1194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39</xdr:row>
      <xdr:rowOff>502110</xdr:rowOff>
    </xdr:from>
    <xdr:to>
      <xdr:col>1</xdr:col>
      <xdr:colOff>1440180</xdr:colOff>
      <xdr:row>42</xdr:row>
      <xdr:rowOff>67770</xdr:rowOff>
    </xdr:to>
    <xdr:pic>
      <xdr:nvPicPr>
        <xdr:cNvPr id="39" name="Picture 238">
          <a:extLst>
            <a:ext uri="{FF2B5EF4-FFF2-40B4-BE49-F238E27FC236}">
              <a16:creationId xmlns:a16="http://schemas.microsoft.com/office/drawing/2014/main" xmlns="" id="{2631D310-C196-4161-B4AD-0EC2ACC79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1730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40</xdr:row>
      <xdr:rowOff>431971</xdr:rowOff>
    </xdr:from>
    <xdr:to>
      <xdr:col>1</xdr:col>
      <xdr:colOff>1440180</xdr:colOff>
      <xdr:row>42</xdr:row>
      <xdr:rowOff>486870</xdr:rowOff>
    </xdr:to>
    <xdr:pic>
      <xdr:nvPicPr>
        <xdr:cNvPr id="40" name="Picture 239">
          <a:extLst>
            <a:ext uri="{FF2B5EF4-FFF2-40B4-BE49-F238E27FC236}">
              <a16:creationId xmlns:a16="http://schemas.microsoft.com/office/drawing/2014/main" xmlns="" id="{623A2E6C-A15F-443D-B643-DE487B33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2231521"/>
          <a:ext cx="1273810" cy="1194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41</xdr:row>
      <xdr:rowOff>431971</xdr:rowOff>
    </xdr:from>
    <xdr:to>
      <xdr:col>1</xdr:col>
      <xdr:colOff>1440180</xdr:colOff>
      <xdr:row>43</xdr:row>
      <xdr:rowOff>486870</xdr:rowOff>
    </xdr:to>
    <xdr:pic>
      <xdr:nvPicPr>
        <xdr:cNvPr id="41" name="Picture 240">
          <a:extLst>
            <a:ext uri="{FF2B5EF4-FFF2-40B4-BE49-F238E27FC236}">
              <a16:creationId xmlns:a16="http://schemas.microsoft.com/office/drawing/2014/main" xmlns="" id="{ABA23677-3E95-4B6E-AF22-7C3313CE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2803021"/>
          <a:ext cx="1273810" cy="1194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42</xdr:row>
      <xdr:rowOff>502110</xdr:rowOff>
    </xdr:from>
    <xdr:to>
      <xdr:col>1</xdr:col>
      <xdr:colOff>1440180</xdr:colOff>
      <xdr:row>45</xdr:row>
      <xdr:rowOff>67770</xdr:rowOff>
    </xdr:to>
    <xdr:pic>
      <xdr:nvPicPr>
        <xdr:cNvPr id="42" name="Picture 241">
          <a:extLst>
            <a:ext uri="{FF2B5EF4-FFF2-40B4-BE49-F238E27FC236}">
              <a16:creationId xmlns:a16="http://schemas.microsoft.com/office/drawing/2014/main" xmlns="" id="{79A7E184-8CD0-4357-97A9-971B473E5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3444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43</xdr:row>
      <xdr:rowOff>431971</xdr:rowOff>
    </xdr:from>
    <xdr:to>
      <xdr:col>1</xdr:col>
      <xdr:colOff>1440180</xdr:colOff>
      <xdr:row>45</xdr:row>
      <xdr:rowOff>486870</xdr:rowOff>
    </xdr:to>
    <xdr:pic>
      <xdr:nvPicPr>
        <xdr:cNvPr id="43" name="Picture 242">
          <a:extLst>
            <a:ext uri="{FF2B5EF4-FFF2-40B4-BE49-F238E27FC236}">
              <a16:creationId xmlns:a16="http://schemas.microsoft.com/office/drawing/2014/main" xmlns="" id="{015711BC-D45E-4604-A922-0D3900F3D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3946021"/>
          <a:ext cx="1273810" cy="1194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44</xdr:row>
      <xdr:rowOff>502110</xdr:rowOff>
    </xdr:from>
    <xdr:to>
      <xdr:col>1</xdr:col>
      <xdr:colOff>1440180</xdr:colOff>
      <xdr:row>47</xdr:row>
      <xdr:rowOff>67770</xdr:rowOff>
    </xdr:to>
    <xdr:pic>
      <xdr:nvPicPr>
        <xdr:cNvPr id="44" name="Picture 243">
          <a:extLst>
            <a:ext uri="{FF2B5EF4-FFF2-40B4-BE49-F238E27FC236}">
              <a16:creationId xmlns:a16="http://schemas.microsoft.com/office/drawing/2014/main" xmlns="" id="{B042753A-A556-451D-957E-C6077FE6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4587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45</xdr:row>
      <xdr:rowOff>502110</xdr:rowOff>
    </xdr:from>
    <xdr:to>
      <xdr:col>1</xdr:col>
      <xdr:colOff>1440180</xdr:colOff>
      <xdr:row>48</xdr:row>
      <xdr:rowOff>67770</xdr:rowOff>
    </xdr:to>
    <xdr:pic>
      <xdr:nvPicPr>
        <xdr:cNvPr id="45" name="Picture 244">
          <a:extLst>
            <a:ext uri="{FF2B5EF4-FFF2-40B4-BE49-F238E27FC236}">
              <a16:creationId xmlns:a16="http://schemas.microsoft.com/office/drawing/2014/main" xmlns="" id="{5AB77956-B993-4950-8040-C4700D8EC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5159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46</xdr:row>
      <xdr:rowOff>431971</xdr:rowOff>
    </xdr:from>
    <xdr:to>
      <xdr:col>1</xdr:col>
      <xdr:colOff>1440180</xdr:colOff>
      <xdr:row>48</xdr:row>
      <xdr:rowOff>486870</xdr:rowOff>
    </xdr:to>
    <xdr:pic>
      <xdr:nvPicPr>
        <xdr:cNvPr id="46" name="Picture 245">
          <a:extLst>
            <a:ext uri="{FF2B5EF4-FFF2-40B4-BE49-F238E27FC236}">
              <a16:creationId xmlns:a16="http://schemas.microsoft.com/office/drawing/2014/main" xmlns="" id="{6485AB32-AA16-4DE5-AA43-4CFA958C2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5660521"/>
          <a:ext cx="1273810" cy="1194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47</xdr:row>
      <xdr:rowOff>502110</xdr:rowOff>
    </xdr:from>
    <xdr:to>
      <xdr:col>1</xdr:col>
      <xdr:colOff>1440180</xdr:colOff>
      <xdr:row>50</xdr:row>
      <xdr:rowOff>67770</xdr:rowOff>
    </xdr:to>
    <xdr:pic>
      <xdr:nvPicPr>
        <xdr:cNvPr id="47" name="Picture 246">
          <a:extLst>
            <a:ext uri="{FF2B5EF4-FFF2-40B4-BE49-F238E27FC236}">
              <a16:creationId xmlns:a16="http://schemas.microsoft.com/office/drawing/2014/main" xmlns="" id="{91CD0676-3C33-4380-A9D2-6EA5342A9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6302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48</xdr:row>
      <xdr:rowOff>502110</xdr:rowOff>
    </xdr:from>
    <xdr:to>
      <xdr:col>1</xdr:col>
      <xdr:colOff>1440180</xdr:colOff>
      <xdr:row>51</xdr:row>
      <xdr:rowOff>67770</xdr:rowOff>
    </xdr:to>
    <xdr:pic>
      <xdr:nvPicPr>
        <xdr:cNvPr id="48" name="Picture 247">
          <a:extLst>
            <a:ext uri="{FF2B5EF4-FFF2-40B4-BE49-F238E27FC236}">
              <a16:creationId xmlns:a16="http://schemas.microsoft.com/office/drawing/2014/main" xmlns="" id="{D394E4A1-9FC6-44B0-A937-D150B8D85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6873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49</xdr:row>
      <xdr:rowOff>502110</xdr:rowOff>
    </xdr:from>
    <xdr:to>
      <xdr:col>1</xdr:col>
      <xdr:colOff>1440180</xdr:colOff>
      <xdr:row>52</xdr:row>
      <xdr:rowOff>67770</xdr:rowOff>
    </xdr:to>
    <xdr:pic>
      <xdr:nvPicPr>
        <xdr:cNvPr id="49" name="Picture 248">
          <a:extLst>
            <a:ext uri="{FF2B5EF4-FFF2-40B4-BE49-F238E27FC236}">
              <a16:creationId xmlns:a16="http://schemas.microsoft.com/office/drawing/2014/main" xmlns="" id="{10F5EC68-71DC-40F5-A9D6-94E2600F3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7445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50</xdr:row>
      <xdr:rowOff>502110</xdr:rowOff>
    </xdr:from>
    <xdr:to>
      <xdr:col>1</xdr:col>
      <xdr:colOff>1440180</xdr:colOff>
      <xdr:row>53</xdr:row>
      <xdr:rowOff>67770</xdr:rowOff>
    </xdr:to>
    <xdr:pic>
      <xdr:nvPicPr>
        <xdr:cNvPr id="50" name="Picture 249">
          <a:extLst>
            <a:ext uri="{FF2B5EF4-FFF2-40B4-BE49-F238E27FC236}">
              <a16:creationId xmlns:a16="http://schemas.microsoft.com/office/drawing/2014/main" xmlns="" id="{501CE603-B1F3-4A63-9E49-5BD62487F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8016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51</xdr:row>
      <xdr:rowOff>502110</xdr:rowOff>
    </xdr:from>
    <xdr:to>
      <xdr:col>1</xdr:col>
      <xdr:colOff>1440180</xdr:colOff>
      <xdr:row>54</xdr:row>
      <xdr:rowOff>67770</xdr:rowOff>
    </xdr:to>
    <xdr:pic>
      <xdr:nvPicPr>
        <xdr:cNvPr id="51" name="Picture 250">
          <a:extLst>
            <a:ext uri="{FF2B5EF4-FFF2-40B4-BE49-F238E27FC236}">
              <a16:creationId xmlns:a16="http://schemas.microsoft.com/office/drawing/2014/main" xmlns="" id="{E0842956-AEE0-45D9-ADD7-BB101E8A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8588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52</xdr:row>
      <xdr:rowOff>502110</xdr:rowOff>
    </xdr:from>
    <xdr:to>
      <xdr:col>1</xdr:col>
      <xdr:colOff>1440180</xdr:colOff>
      <xdr:row>55</xdr:row>
      <xdr:rowOff>67770</xdr:rowOff>
    </xdr:to>
    <xdr:pic>
      <xdr:nvPicPr>
        <xdr:cNvPr id="52" name="Picture 251">
          <a:extLst>
            <a:ext uri="{FF2B5EF4-FFF2-40B4-BE49-F238E27FC236}">
              <a16:creationId xmlns:a16="http://schemas.microsoft.com/office/drawing/2014/main" xmlns="" id="{AD3C11BA-D035-496B-8741-AAE77E37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9159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53</xdr:row>
      <xdr:rowOff>502110</xdr:rowOff>
    </xdr:from>
    <xdr:to>
      <xdr:col>1</xdr:col>
      <xdr:colOff>1440180</xdr:colOff>
      <xdr:row>56</xdr:row>
      <xdr:rowOff>67770</xdr:rowOff>
    </xdr:to>
    <xdr:pic>
      <xdr:nvPicPr>
        <xdr:cNvPr id="53" name="Picture 252">
          <a:extLst>
            <a:ext uri="{FF2B5EF4-FFF2-40B4-BE49-F238E27FC236}">
              <a16:creationId xmlns:a16="http://schemas.microsoft.com/office/drawing/2014/main" xmlns="" id="{B78A0E2B-E924-4023-99C2-989635FC3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29731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54</xdr:row>
      <xdr:rowOff>502110</xdr:rowOff>
    </xdr:from>
    <xdr:to>
      <xdr:col>1</xdr:col>
      <xdr:colOff>1440180</xdr:colOff>
      <xdr:row>57</xdr:row>
      <xdr:rowOff>67770</xdr:rowOff>
    </xdr:to>
    <xdr:pic>
      <xdr:nvPicPr>
        <xdr:cNvPr id="54" name="Picture 253">
          <a:extLst>
            <a:ext uri="{FF2B5EF4-FFF2-40B4-BE49-F238E27FC236}">
              <a16:creationId xmlns:a16="http://schemas.microsoft.com/office/drawing/2014/main" xmlns="" id="{CD1F8C53-65DD-45B9-893C-B011F1031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0302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55</xdr:row>
      <xdr:rowOff>502110</xdr:rowOff>
    </xdr:from>
    <xdr:to>
      <xdr:col>1</xdr:col>
      <xdr:colOff>1440180</xdr:colOff>
      <xdr:row>58</xdr:row>
      <xdr:rowOff>67770</xdr:rowOff>
    </xdr:to>
    <xdr:pic>
      <xdr:nvPicPr>
        <xdr:cNvPr id="55" name="Picture 254">
          <a:extLst>
            <a:ext uri="{FF2B5EF4-FFF2-40B4-BE49-F238E27FC236}">
              <a16:creationId xmlns:a16="http://schemas.microsoft.com/office/drawing/2014/main" xmlns="" id="{A0A40CDE-976D-4D34-9EF2-A5FDECBD7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0874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56</xdr:row>
      <xdr:rowOff>502110</xdr:rowOff>
    </xdr:from>
    <xdr:to>
      <xdr:col>1</xdr:col>
      <xdr:colOff>1440180</xdr:colOff>
      <xdr:row>59</xdr:row>
      <xdr:rowOff>67770</xdr:rowOff>
    </xdr:to>
    <xdr:pic>
      <xdr:nvPicPr>
        <xdr:cNvPr id="56" name="Picture 255">
          <a:extLst>
            <a:ext uri="{FF2B5EF4-FFF2-40B4-BE49-F238E27FC236}">
              <a16:creationId xmlns:a16="http://schemas.microsoft.com/office/drawing/2014/main" xmlns="" id="{1A3460EF-B93A-48AB-BC38-50F0CE4B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1445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57</xdr:row>
      <xdr:rowOff>502110</xdr:rowOff>
    </xdr:from>
    <xdr:to>
      <xdr:col>1</xdr:col>
      <xdr:colOff>1440180</xdr:colOff>
      <xdr:row>60</xdr:row>
      <xdr:rowOff>67770</xdr:rowOff>
    </xdr:to>
    <xdr:pic>
      <xdr:nvPicPr>
        <xdr:cNvPr id="57" name="Picture 256">
          <a:extLst>
            <a:ext uri="{FF2B5EF4-FFF2-40B4-BE49-F238E27FC236}">
              <a16:creationId xmlns:a16="http://schemas.microsoft.com/office/drawing/2014/main" xmlns="" id="{932CC838-D5C3-49B1-926F-B0E39502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2017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58</xdr:row>
      <xdr:rowOff>502110</xdr:rowOff>
    </xdr:from>
    <xdr:to>
      <xdr:col>1</xdr:col>
      <xdr:colOff>1440180</xdr:colOff>
      <xdr:row>61</xdr:row>
      <xdr:rowOff>67770</xdr:rowOff>
    </xdr:to>
    <xdr:pic>
      <xdr:nvPicPr>
        <xdr:cNvPr id="58" name="Picture 257">
          <a:extLst>
            <a:ext uri="{FF2B5EF4-FFF2-40B4-BE49-F238E27FC236}">
              <a16:creationId xmlns:a16="http://schemas.microsoft.com/office/drawing/2014/main" xmlns="" id="{A080C308-FB56-491C-9AB5-59044030B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2588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59</xdr:row>
      <xdr:rowOff>502110</xdr:rowOff>
    </xdr:from>
    <xdr:to>
      <xdr:col>1</xdr:col>
      <xdr:colOff>1440180</xdr:colOff>
      <xdr:row>62</xdr:row>
      <xdr:rowOff>67770</xdr:rowOff>
    </xdr:to>
    <xdr:pic>
      <xdr:nvPicPr>
        <xdr:cNvPr id="59" name="Picture 258">
          <a:extLst>
            <a:ext uri="{FF2B5EF4-FFF2-40B4-BE49-F238E27FC236}">
              <a16:creationId xmlns:a16="http://schemas.microsoft.com/office/drawing/2014/main" xmlns="" id="{B68AF27D-0A97-42E8-A579-7892801CA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3160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60</xdr:row>
      <xdr:rowOff>502110</xdr:rowOff>
    </xdr:from>
    <xdr:to>
      <xdr:col>1</xdr:col>
      <xdr:colOff>1440180</xdr:colOff>
      <xdr:row>63</xdr:row>
      <xdr:rowOff>67770</xdr:rowOff>
    </xdr:to>
    <xdr:pic>
      <xdr:nvPicPr>
        <xdr:cNvPr id="60" name="Picture 259">
          <a:extLst>
            <a:ext uri="{FF2B5EF4-FFF2-40B4-BE49-F238E27FC236}">
              <a16:creationId xmlns:a16="http://schemas.microsoft.com/office/drawing/2014/main" xmlns="" id="{121B1312-595A-4270-9509-D2952564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3731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61</xdr:row>
      <xdr:rowOff>502110</xdr:rowOff>
    </xdr:from>
    <xdr:to>
      <xdr:col>1</xdr:col>
      <xdr:colOff>1440180</xdr:colOff>
      <xdr:row>64</xdr:row>
      <xdr:rowOff>67770</xdr:rowOff>
    </xdr:to>
    <xdr:pic>
      <xdr:nvPicPr>
        <xdr:cNvPr id="61" name="Picture 260">
          <a:extLst>
            <a:ext uri="{FF2B5EF4-FFF2-40B4-BE49-F238E27FC236}">
              <a16:creationId xmlns:a16="http://schemas.microsoft.com/office/drawing/2014/main" xmlns="" id="{74225789-038C-476D-BC8A-034E0CE27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4303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62</xdr:row>
      <xdr:rowOff>502110</xdr:rowOff>
    </xdr:from>
    <xdr:to>
      <xdr:col>1</xdr:col>
      <xdr:colOff>1440180</xdr:colOff>
      <xdr:row>65</xdr:row>
      <xdr:rowOff>67770</xdr:rowOff>
    </xdr:to>
    <xdr:pic>
      <xdr:nvPicPr>
        <xdr:cNvPr id="62" name="Picture 261">
          <a:extLst>
            <a:ext uri="{FF2B5EF4-FFF2-40B4-BE49-F238E27FC236}">
              <a16:creationId xmlns:a16="http://schemas.microsoft.com/office/drawing/2014/main" xmlns="" id="{D94A8CC7-AAC2-4673-A6B6-32D73819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4874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63</xdr:row>
      <xdr:rowOff>502110</xdr:rowOff>
    </xdr:from>
    <xdr:to>
      <xdr:col>1</xdr:col>
      <xdr:colOff>1440180</xdr:colOff>
      <xdr:row>66</xdr:row>
      <xdr:rowOff>67770</xdr:rowOff>
    </xdr:to>
    <xdr:pic>
      <xdr:nvPicPr>
        <xdr:cNvPr id="63" name="Picture 262">
          <a:extLst>
            <a:ext uri="{FF2B5EF4-FFF2-40B4-BE49-F238E27FC236}">
              <a16:creationId xmlns:a16="http://schemas.microsoft.com/office/drawing/2014/main" xmlns="" id="{4C4AC87F-9581-40D0-9ED4-5259EC8DC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5446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64</xdr:row>
      <xdr:rowOff>502110</xdr:rowOff>
    </xdr:from>
    <xdr:to>
      <xdr:col>1</xdr:col>
      <xdr:colOff>1440180</xdr:colOff>
      <xdr:row>67</xdr:row>
      <xdr:rowOff>67770</xdr:rowOff>
    </xdr:to>
    <xdr:pic>
      <xdr:nvPicPr>
        <xdr:cNvPr id="64" name="Picture 263">
          <a:extLst>
            <a:ext uri="{FF2B5EF4-FFF2-40B4-BE49-F238E27FC236}">
              <a16:creationId xmlns:a16="http://schemas.microsoft.com/office/drawing/2014/main" xmlns="" id="{7046EB4C-161D-44EC-BE8A-BDAB65C7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6017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65</xdr:row>
      <xdr:rowOff>502110</xdr:rowOff>
    </xdr:from>
    <xdr:to>
      <xdr:col>1</xdr:col>
      <xdr:colOff>1440180</xdr:colOff>
      <xdr:row>68</xdr:row>
      <xdr:rowOff>67770</xdr:rowOff>
    </xdr:to>
    <xdr:pic>
      <xdr:nvPicPr>
        <xdr:cNvPr id="65" name="Picture 264">
          <a:extLst>
            <a:ext uri="{FF2B5EF4-FFF2-40B4-BE49-F238E27FC236}">
              <a16:creationId xmlns:a16="http://schemas.microsoft.com/office/drawing/2014/main" xmlns="" id="{CEACCCD8-C13A-4374-9E2C-81CD2C056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6589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66</xdr:row>
      <xdr:rowOff>502110</xdr:rowOff>
    </xdr:from>
    <xdr:to>
      <xdr:col>1</xdr:col>
      <xdr:colOff>1440180</xdr:colOff>
      <xdr:row>69</xdr:row>
      <xdr:rowOff>67770</xdr:rowOff>
    </xdr:to>
    <xdr:pic>
      <xdr:nvPicPr>
        <xdr:cNvPr id="66" name="Picture 265">
          <a:extLst>
            <a:ext uri="{FF2B5EF4-FFF2-40B4-BE49-F238E27FC236}">
              <a16:creationId xmlns:a16="http://schemas.microsoft.com/office/drawing/2014/main" xmlns="" id="{25CF797D-FA0D-49C7-8694-4A2EBB94E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7160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67</xdr:row>
      <xdr:rowOff>502110</xdr:rowOff>
    </xdr:from>
    <xdr:to>
      <xdr:col>1</xdr:col>
      <xdr:colOff>1440180</xdr:colOff>
      <xdr:row>70</xdr:row>
      <xdr:rowOff>67770</xdr:rowOff>
    </xdr:to>
    <xdr:pic>
      <xdr:nvPicPr>
        <xdr:cNvPr id="67" name="Picture 266">
          <a:extLst>
            <a:ext uri="{FF2B5EF4-FFF2-40B4-BE49-F238E27FC236}">
              <a16:creationId xmlns:a16="http://schemas.microsoft.com/office/drawing/2014/main" xmlns="" id="{0CD9311B-6270-419F-8B91-C763E322E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7732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68</xdr:row>
      <xdr:rowOff>502110</xdr:rowOff>
    </xdr:from>
    <xdr:to>
      <xdr:col>1</xdr:col>
      <xdr:colOff>1440180</xdr:colOff>
      <xdr:row>71</xdr:row>
      <xdr:rowOff>67770</xdr:rowOff>
    </xdr:to>
    <xdr:pic>
      <xdr:nvPicPr>
        <xdr:cNvPr id="68" name="Picture 267">
          <a:extLst>
            <a:ext uri="{FF2B5EF4-FFF2-40B4-BE49-F238E27FC236}">
              <a16:creationId xmlns:a16="http://schemas.microsoft.com/office/drawing/2014/main" xmlns="" id="{36663B7A-5812-4E7E-8730-ABD6C15FB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8303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69</xdr:row>
      <xdr:rowOff>502110</xdr:rowOff>
    </xdr:from>
    <xdr:to>
      <xdr:col>1</xdr:col>
      <xdr:colOff>1440180</xdr:colOff>
      <xdr:row>72</xdr:row>
      <xdr:rowOff>67770</xdr:rowOff>
    </xdr:to>
    <xdr:pic>
      <xdr:nvPicPr>
        <xdr:cNvPr id="69" name="Picture 268">
          <a:extLst>
            <a:ext uri="{FF2B5EF4-FFF2-40B4-BE49-F238E27FC236}">
              <a16:creationId xmlns:a16="http://schemas.microsoft.com/office/drawing/2014/main" xmlns="" id="{61B4E520-7AEF-4F4D-8093-4721903E4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8875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70</xdr:row>
      <xdr:rowOff>502110</xdr:rowOff>
    </xdr:from>
    <xdr:to>
      <xdr:col>1</xdr:col>
      <xdr:colOff>1440180</xdr:colOff>
      <xdr:row>73</xdr:row>
      <xdr:rowOff>67770</xdr:rowOff>
    </xdr:to>
    <xdr:pic>
      <xdr:nvPicPr>
        <xdr:cNvPr id="70" name="Picture 269">
          <a:extLst>
            <a:ext uri="{FF2B5EF4-FFF2-40B4-BE49-F238E27FC236}">
              <a16:creationId xmlns:a16="http://schemas.microsoft.com/office/drawing/2014/main" xmlns="" id="{512627F1-919A-42A8-88E3-0E119C75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39446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71</xdr:row>
      <xdr:rowOff>502110</xdr:rowOff>
    </xdr:from>
    <xdr:to>
      <xdr:col>1</xdr:col>
      <xdr:colOff>1440180</xdr:colOff>
      <xdr:row>74</xdr:row>
      <xdr:rowOff>67770</xdr:rowOff>
    </xdr:to>
    <xdr:pic>
      <xdr:nvPicPr>
        <xdr:cNvPr id="71" name="Picture 270">
          <a:extLst>
            <a:ext uri="{FF2B5EF4-FFF2-40B4-BE49-F238E27FC236}">
              <a16:creationId xmlns:a16="http://schemas.microsoft.com/office/drawing/2014/main" xmlns="" id="{E13E0145-CA0A-4074-A114-A7F8333BE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018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72</xdr:row>
      <xdr:rowOff>502110</xdr:rowOff>
    </xdr:from>
    <xdr:to>
      <xdr:col>1</xdr:col>
      <xdr:colOff>1440180</xdr:colOff>
      <xdr:row>75</xdr:row>
      <xdr:rowOff>67770</xdr:rowOff>
    </xdr:to>
    <xdr:pic>
      <xdr:nvPicPr>
        <xdr:cNvPr id="72" name="Picture 271">
          <a:extLst>
            <a:ext uri="{FF2B5EF4-FFF2-40B4-BE49-F238E27FC236}">
              <a16:creationId xmlns:a16="http://schemas.microsoft.com/office/drawing/2014/main" xmlns="" id="{8DDDF4D3-1CC9-44E4-B58F-6DD9D7E0D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0589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73</xdr:row>
      <xdr:rowOff>502110</xdr:rowOff>
    </xdr:from>
    <xdr:to>
      <xdr:col>1</xdr:col>
      <xdr:colOff>1440180</xdr:colOff>
      <xdr:row>76</xdr:row>
      <xdr:rowOff>67770</xdr:rowOff>
    </xdr:to>
    <xdr:pic>
      <xdr:nvPicPr>
        <xdr:cNvPr id="73" name="Picture 272">
          <a:extLst>
            <a:ext uri="{FF2B5EF4-FFF2-40B4-BE49-F238E27FC236}">
              <a16:creationId xmlns:a16="http://schemas.microsoft.com/office/drawing/2014/main" xmlns="" id="{CA32723E-1638-4E19-B7E7-7091953A4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1161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74</xdr:row>
      <xdr:rowOff>502110</xdr:rowOff>
    </xdr:from>
    <xdr:to>
      <xdr:col>1</xdr:col>
      <xdr:colOff>1440180</xdr:colOff>
      <xdr:row>77</xdr:row>
      <xdr:rowOff>67770</xdr:rowOff>
    </xdr:to>
    <xdr:pic>
      <xdr:nvPicPr>
        <xdr:cNvPr id="74" name="Picture 273">
          <a:extLst>
            <a:ext uri="{FF2B5EF4-FFF2-40B4-BE49-F238E27FC236}">
              <a16:creationId xmlns:a16="http://schemas.microsoft.com/office/drawing/2014/main" xmlns="" id="{49C3150F-CFEA-4B47-9309-8FE6C1F5F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1732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75</xdr:row>
      <xdr:rowOff>502110</xdr:rowOff>
    </xdr:from>
    <xdr:to>
      <xdr:col>1</xdr:col>
      <xdr:colOff>1440180</xdr:colOff>
      <xdr:row>78</xdr:row>
      <xdr:rowOff>67770</xdr:rowOff>
    </xdr:to>
    <xdr:pic>
      <xdr:nvPicPr>
        <xdr:cNvPr id="75" name="Picture 274">
          <a:extLst>
            <a:ext uri="{FF2B5EF4-FFF2-40B4-BE49-F238E27FC236}">
              <a16:creationId xmlns:a16="http://schemas.microsoft.com/office/drawing/2014/main" xmlns="" id="{75DC08FE-B43A-40A5-9AB6-6B334591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2304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76</xdr:row>
      <xdr:rowOff>502110</xdr:rowOff>
    </xdr:from>
    <xdr:to>
      <xdr:col>1</xdr:col>
      <xdr:colOff>1440180</xdr:colOff>
      <xdr:row>79</xdr:row>
      <xdr:rowOff>67770</xdr:rowOff>
    </xdr:to>
    <xdr:pic>
      <xdr:nvPicPr>
        <xdr:cNvPr id="76" name="Picture 275">
          <a:extLst>
            <a:ext uri="{FF2B5EF4-FFF2-40B4-BE49-F238E27FC236}">
              <a16:creationId xmlns:a16="http://schemas.microsoft.com/office/drawing/2014/main" xmlns="" id="{898C0172-848D-4E02-9AFD-3BD7E373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2875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77</xdr:row>
      <xdr:rowOff>502110</xdr:rowOff>
    </xdr:from>
    <xdr:to>
      <xdr:col>1</xdr:col>
      <xdr:colOff>1440180</xdr:colOff>
      <xdr:row>80</xdr:row>
      <xdr:rowOff>67770</xdr:rowOff>
    </xdr:to>
    <xdr:pic>
      <xdr:nvPicPr>
        <xdr:cNvPr id="77" name="Picture 276">
          <a:extLst>
            <a:ext uri="{FF2B5EF4-FFF2-40B4-BE49-F238E27FC236}">
              <a16:creationId xmlns:a16="http://schemas.microsoft.com/office/drawing/2014/main" xmlns="" id="{AE6329AE-22B9-46B6-BFE2-383499EE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3447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78</xdr:row>
      <xdr:rowOff>502110</xdr:rowOff>
    </xdr:from>
    <xdr:to>
      <xdr:col>1</xdr:col>
      <xdr:colOff>1440180</xdr:colOff>
      <xdr:row>81</xdr:row>
      <xdr:rowOff>67770</xdr:rowOff>
    </xdr:to>
    <xdr:pic>
      <xdr:nvPicPr>
        <xdr:cNvPr id="78" name="Picture 277">
          <a:extLst>
            <a:ext uri="{FF2B5EF4-FFF2-40B4-BE49-F238E27FC236}">
              <a16:creationId xmlns:a16="http://schemas.microsoft.com/office/drawing/2014/main" xmlns="" id="{4C473D09-A7D5-4F83-897F-D9407FC25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4018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79</xdr:row>
      <xdr:rowOff>502110</xdr:rowOff>
    </xdr:from>
    <xdr:to>
      <xdr:col>1</xdr:col>
      <xdr:colOff>1440180</xdr:colOff>
      <xdr:row>82</xdr:row>
      <xdr:rowOff>67770</xdr:rowOff>
    </xdr:to>
    <xdr:pic>
      <xdr:nvPicPr>
        <xdr:cNvPr id="79" name="Picture 278">
          <a:extLst>
            <a:ext uri="{FF2B5EF4-FFF2-40B4-BE49-F238E27FC236}">
              <a16:creationId xmlns:a16="http://schemas.microsoft.com/office/drawing/2014/main" xmlns="" id="{D994A457-0D40-434B-84E3-FC39EFB8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4590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80</xdr:row>
      <xdr:rowOff>502110</xdr:rowOff>
    </xdr:from>
    <xdr:to>
      <xdr:col>1</xdr:col>
      <xdr:colOff>1440180</xdr:colOff>
      <xdr:row>83</xdr:row>
      <xdr:rowOff>67770</xdr:rowOff>
    </xdr:to>
    <xdr:pic>
      <xdr:nvPicPr>
        <xdr:cNvPr id="80" name="Picture 279">
          <a:extLst>
            <a:ext uri="{FF2B5EF4-FFF2-40B4-BE49-F238E27FC236}">
              <a16:creationId xmlns:a16="http://schemas.microsoft.com/office/drawing/2014/main" xmlns="" id="{8CC5887C-1D4B-409C-AF53-EAD21EA3D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5161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81</xdr:row>
      <xdr:rowOff>502110</xdr:rowOff>
    </xdr:from>
    <xdr:to>
      <xdr:col>1</xdr:col>
      <xdr:colOff>1440180</xdr:colOff>
      <xdr:row>84</xdr:row>
      <xdr:rowOff>67770</xdr:rowOff>
    </xdr:to>
    <xdr:pic>
      <xdr:nvPicPr>
        <xdr:cNvPr id="81" name="Picture 280">
          <a:extLst>
            <a:ext uri="{FF2B5EF4-FFF2-40B4-BE49-F238E27FC236}">
              <a16:creationId xmlns:a16="http://schemas.microsoft.com/office/drawing/2014/main" xmlns="" id="{1CB2CF0E-C189-49D5-A6F4-F12C849D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5733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82</xdr:row>
      <xdr:rowOff>502110</xdr:rowOff>
    </xdr:from>
    <xdr:to>
      <xdr:col>1</xdr:col>
      <xdr:colOff>1440180</xdr:colOff>
      <xdr:row>85</xdr:row>
      <xdr:rowOff>67770</xdr:rowOff>
    </xdr:to>
    <xdr:pic>
      <xdr:nvPicPr>
        <xdr:cNvPr id="82" name="Picture 281">
          <a:extLst>
            <a:ext uri="{FF2B5EF4-FFF2-40B4-BE49-F238E27FC236}">
              <a16:creationId xmlns:a16="http://schemas.microsoft.com/office/drawing/2014/main" xmlns="" id="{CAA59A96-8A16-4AB8-A95C-61ED1818C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6304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83</xdr:row>
      <xdr:rowOff>502110</xdr:rowOff>
    </xdr:from>
    <xdr:to>
      <xdr:col>1</xdr:col>
      <xdr:colOff>1440180</xdr:colOff>
      <xdr:row>86</xdr:row>
      <xdr:rowOff>67770</xdr:rowOff>
    </xdr:to>
    <xdr:pic>
      <xdr:nvPicPr>
        <xdr:cNvPr id="83" name="Picture 282">
          <a:extLst>
            <a:ext uri="{FF2B5EF4-FFF2-40B4-BE49-F238E27FC236}">
              <a16:creationId xmlns:a16="http://schemas.microsoft.com/office/drawing/2014/main" xmlns="" id="{028B822A-C158-4533-AA70-B8C76D1FE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6876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84</xdr:row>
      <xdr:rowOff>502110</xdr:rowOff>
    </xdr:from>
    <xdr:to>
      <xdr:col>1</xdr:col>
      <xdr:colOff>1440180</xdr:colOff>
      <xdr:row>87</xdr:row>
      <xdr:rowOff>67770</xdr:rowOff>
    </xdr:to>
    <xdr:pic>
      <xdr:nvPicPr>
        <xdr:cNvPr id="84" name="Picture 283">
          <a:extLst>
            <a:ext uri="{FF2B5EF4-FFF2-40B4-BE49-F238E27FC236}">
              <a16:creationId xmlns:a16="http://schemas.microsoft.com/office/drawing/2014/main" xmlns="" id="{63D10961-3E95-4C92-A781-1F3B388C3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7447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85</xdr:row>
      <xdr:rowOff>502110</xdr:rowOff>
    </xdr:from>
    <xdr:to>
      <xdr:col>1</xdr:col>
      <xdr:colOff>1440180</xdr:colOff>
      <xdr:row>88</xdr:row>
      <xdr:rowOff>67770</xdr:rowOff>
    </xdr:to>
    <xdr:pic>
      <xdr:nvPicPr>
        <xdr:cNvPr id="85" name="Picture 284">
          <a:extLst>
            <a:ext uri="{FF2B5EF4-FFF2-40B4-BE49-F238E27FC236}">
              <a16:creationId xmlns:a16="http://schemas.microsoft.com/office/drawing/2014/main" xmlns="" id="{279F9F6C-1794-4ED1-A04A-240A43B7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8019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86</xdr:row>
      <xdr:rowOff>502110</xdr:rowOff>
    </xdr:from>
    <xdr:to>
      <xdr:col>1</xdr:col>
      <xdr:colOff>1440180</xdr:colOff>
      <xdr:row>89</xdr:row>
      <xdr:rowOff>67770</xdr:rowOff>
    </xdr:to>
    <xdr:pic>
      <xdr:nvPicPr>
        <xdr:cNvPr id="86" name="Picture 285">
          <a:extLst>
            <a:ext uri="{FF2B5EF4-FFF2-40B4-BE49-F238E27FC236}">
              <a16:creationId xmlns:a16="http://schemas.microsoft.com/office/drawing/2014/main" xmlns="" id="{5D20CB12-ADC2-489E-AF7C-3994F4EFA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8590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87</xdr:row>
      <xdr:rowOff>502110</xdr:rowOff>
    </xdr:from>
    <xdr:to>
      <xdr:col>1</xdr:col>
      <xdr:colOff>1440180</xdr:colOff>
      <xdr:row>90</xdr:row>
      <xdr:rowOff>67770</xdr:rowOff>
    </xdr:to>
    <xdr:pic>
      <xdr:nvPicPr>
        <xdr:cNvPr id="87" name="Picture 286">
          <a:extLst>
            <a:ext uri="{FF2B5EF4-FFF2-40B4-BE49-F238E27FC236}">
              <a16:creationId xmlns:a16="http://schemas.microsoft.com/office/drawing/2014/main" xmlns="" id="{ACBBF702-023D-4367-8845-0AC2E5CD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9162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88</xdr:row>
      <xdr:rowOff>502110</xdr:rowOff>
    </xdr:from>
    <xdr:to>
      <xdr:col>1</xdr:col>
      <xdr:colOff>1440180</xdr:colOff>
      <xdr:row>91</xdr:row>
      <xdr:rowOff>67770</xdr:rowOff>
    </xdr:to>
    <xdr:pic>
      <xdr:nvPicPr>
        <xdr:cNvPr id="88" name="Picture 287">
          <a:extLst>
            <a:ext uri="{FF2B5EF4-FFF2-40B4-BE49-F238E27FC236}">
              <a16:creationId xmlns:a16="http://schemas.microsoft.com/office/drawing/2014/main" xmlns="" id="{444434C3-1DC5-4368-963A-8FA4C13B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49733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89</xdr:row>
      <xdr:rowOff>502110</xdr:rowOff>
    </xdr:from>
    <xdr:to>
      <xdr:col>1</xdr:col>
      <xdr:colOff>1440180</xdr:colOff>
      <xdr:row>92</xdr:row>
      <xdr:rowOff>67770</xdr:rowOff>
    </xdr:to>
    <xdr:pic>
      <xdr:nvPicPr>
        <xdr:cNvPr id="89" name="Picture 288">
          <a:extLst>
            <a:ext uri="{FF2B5EF4-FFF2-40B4-BE49-F238E27FC236}">
              <a16:creationId xmlns:a16="http://schemas.microsoft.com/office/drawing/2014/main" xmlns="" id="{C07B5007-6A30-4D2B-9577-09CD9EB35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0305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90</xdr:row>
      <xdr:rowOff>502110</xdr:rowOff>
    </xdr:from>
    <xdr:to>
      <xdr:col>1</xdr:col>
      <xdr:colOff>1440180</xdr:colOff>
      <xdr:row>93</xdr:row>
      <xdr:rowOff>67770</xdr:rowOff>
    </xdr:to>
    <xdr:pic>
      <xdr:nvPicPr>
        <xdr:cNvPr id="90" name="Picture 289">
          <a:extLst>
            <a:ext uri="{FF2B5EF4-FFF2-40B4-BE49-F238E27FC236}">
              <a16:creationId xmlns:a16="http://schemas.microsoft.com/office/drawing/2014/main" xmlns="" id="{26A27B3F-1CE0-44D7-8FE4-02EF91A86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0876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91</xdr:row>
      <xdr:rowOff>502110</xdr:rowOff>
    </xdr:from>
    <xdr:to>
      <xdr:col>1</xdr:col>
      <xdr:colOff>1440180</xdr:colOff>
      <xdr:row>94</xdr:row>
      <xdr:rowOff>67770</xdr:rowOff>
    </xdr:to>
    <xdr:pic>
      <xdr:nvPicPr>
        <xdr:cNvPr id="91" name="Picture 290">
          <a:extLst>
            <a:ext uri="{FF2B5EF4-FFF2-40B4-BE49-F238E27FC236}">
              <a16:creationId xmlns:a16="http://schemas.microsoft.com/office/drawing/2014/main" xmlns="" id="{4A3EF6F2-63A7-4475-8F9E-B405E81A0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1448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92</xdr:row>
      <xdr:rowOff>502110</xdr:rowOff>
    </xdr:from>
    <xdr:to>
      <xdr:col>1</xdr:col>
      <xdr:colOff>1440180</xdr:colOff>
      <xdr:row>95</xdr:row>
      <xdr:rowOff>67770</xdr:rowOff>
    </xdr:to>
    <xdr:pic>
      <xdr:nvPicPr>
        <xdr:cNvPr id="92" name="Picture 291">
          <a:extLst>
            <a:ext uri="{FF2B5EF4-FFF2-40B4-BE49-F238E27FC236}">
              <a16:creationId xmlns:a16="http://schemas.microsoft.com/office/drawing/2014/main" xmlns="" id="{D35FB5B5-A2B2-4DB9-8D49-0D45D4C1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2019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93</xdr:row>
      <xdr:rowOff>502110</xdr:rowOff>
    </xdr:from>
    <xdr:to>
      <xdr:col>1</xdr:col>
      <xdr:colOff>1440180</xdr:colOff>
      <xdr:row>96</xdr:row>
      <xdr:rowOff>67770</xdr:rowOff>
    </xdr:to>
    <xdr:pic>
      <xdr:nvPicPr>
        <xdr:cNvPr id="93" name="Picture 292">
          <a:extLst>
            <a:ext uri="{FF2B5EF4-FFF2-40B4-BE49-F238E27FC236}">
              <a16:creationId xmlns:a16="http://schemas.microsoft.com/office/drawing/2014/main" xmlns="" id="{10E77371-4600-4F14-926D-BAA9A6AF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2591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94</xdr:row>
      <xdr:rowOff>502110</xdr:rowOff>
    </xdr:from>
    <xdr:to>
      <xdr:col>1</xdr:col>
      <xdr:colOff>1440180</xdr:colOff>
      <xdr:row>97</xdr:row>
      <xdr:rowOff>67770</xdr:rowOff>
    </xdr:to>
    <xdr:pic>
      <xdr:nvPicPr>
        <xdr:cNvPr id="94" name="Picture 293">
          <a:extLst>
            <a:ext uri="{FF2B5EF4-FFF2-40B4-BE49-F238E27FC236}">
              <a16:creationId xmlns:a16="http://schemas.microsoft.com/office/drawing/2014/main" xmlns="" id="{E5ACEF43-EB38-4FD8-91DE-DA3A81CC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3162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95</xdr:row>
      <xdr:rowOff>502110</xdr:rowOff>
    </xdr:from>
    <xdr:to>
      <xdr:col>1</xdr:col>
      <xdr:colOff>1440180</xdr:colOff>
      <xdr:row>98</xdr:row>
      <xdr:rowOff>67770</xdr:rowOff>
    </xdr:to>
    <xdr:pic>
      <xdr:nvPicPr>
        <xdr:cNvPr id="95" name="Picture 294">
          <a:extLst>
            <a:ext uri="{FF2B5EF4-FFF2-40B4-BE49-F238E27FC236}">
              <a16:creationId xmlns:a16="http://schemas.microsoft.com/office/drawing/2014/main" xmlns="" id="{D965972D-2E9F-445E-83ED-8D6AB019C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3734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96</xdr:row>
      <xdr:rowOff>502110</xdr:rowOff>
    </xdr:from>
    <xdr:to>
      <xdr:col>1</xdr:col>
      <xdr:colOff>1440180</xdr:colOff>
      <xdr:row>99</xdr:row>
      <xdr:rowOff>67770</xdr:rowOff>
    </xdr:to>
    <xdr:pic>
      <xdr:nvPicPr>
        <xdr:cNvPr id="96" name="Picture 295">
          <a:extLst>
            <a:ext uri="{FF2B5EF4-FFF2-40B4-BE49-F238E27FC236}">
              <a16:creationId xmlns:a16="http://schemas.microsoft.com/office/drawing/2014/main" xmlns="" id="{A5AAE167-365C-4147-BD3A-8979DA1E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4305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97</xdr:row>
      <xdr:rowOff>502110</xdr:rowOff>
    </xdr:from>
    <xdr:to>
      <xdr:col>1</xdr:col>
      <xdr:colOff>1440180</xdr:colOff>
      <xdr:row>100</xdr:row>
      <xdr:rowOff>67770</xdr:rowOff>
    </xdr:to>
    <xdr:pic>
      <xdr:nvPicPr>
        <xdr:cNvPr id="97" name="Picture 296">
          <a:extLst>
            <a:ext uri="{FF2B5EF4-FFF2-40B4-BE49-F238E27FC236}">
              <a16:creationId xmlns:a16="http://schemas.microsoft.com/office/drawing/2014/main" xmlns="" id="{02045D43-F63B-45F3-9ADC-1B786C42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4877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98</xdr:row>
      <xdr:rowOff>502110</xdr:rowOff>
    </xdr:from>
    <xdr:to>
      <xdr:col>1</xdr:col>
      <xdr:colOff>1440180</xdr:colOff>
      <xdr:row>101</xdr:row>
      <xdr:rowOff>67770</xdr:rowOff>
    </xdr:to>
    <xdr:pic>
      <xdr:nvPicPr>
        <xdr:cNvPr id="98" name="Picture 297">
          <a:extLst>
            <a:ext uri="{FF2B5EF4-FFF2-40B4-BE49-F238E27FC236}">
              <a16:creationId xmlns:a16="http://schemas.microsoft.com/office/drawing/2014/main" xmlns="" id="{138E133C-4A3E-42F3-8D1E-8654B87AD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5448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99</xdr:row>
      <xdr:rowOff>502110</xdr:rowOff>
    </xdr:from>
    <xdr:to>
      <xdr:col>1</xdr:col>
      <xdr:colOff>1440180</xdr:colOff>
      <xdr:row>102</xdr:row>
      <xdr:rowOff>67770</xdr:rowOff>
    </xdr:to>
    <xdr:pic>
      <xdr:nvPicPr>
        <xdr:cNvPr id="99" name="Picture 298">
          <a:extLst>
            <a:ext uri="{FF2B5EF4-FFF2-40B4-BE49-F238E27FC236}">
              <a16:creationId xmlns:a16="http://schemas.microsoft.com/office/drawing/2014/main" xmlns="" id="{D7232726-50D8-48FE-9086-A2524FC68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6020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100</xdr:row>
      <xdr:rowOff>502110</xdr:rowOff>
    </xdr:from>
    <xdr:to>
      <xdr:col>1</xdr:col>
      <xdr:colOff>1440180</xdr:colOff>
      <xdr:row>103</xdr:row>
      <xdr:rowOff>67770</xdr:rowOff>
    </xdr:to>
    <xdr:pic>
      <xdr:nvPicPr>
        <xdr:cNvPr id="100" name="Picture 299">
          <a:extLst>
            <a:ext uri="{FF2B5EF4-FFF2-40B4-BE49-F238E27FC236}">
              <a16:creationId xmlns:a16="http://schemas.microsoft.com/office/drawing/2014/main" xmlns="" id="{43FA7230-2C3D-4CE1-8B5F-1E19A866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6591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101</xdr:row>
      <xdr:rowOff>502110</xdr:rowOff>
    </xdr:from>
    <xdr:to>
      <xdr:col>1</xdr:col>
      <xdr:colOff>1440180</xdr:colOff>
      <xdr:row>104</xdr:row>
      <xdr:rowOff>67770</xdr:rowOff>
    </xdr:to>
    <xdr:pic>
      <xdr:nvPicPr>
        <xdr:cNvPr id="101" name="Picture 300">
          <a:extLst>
            <a:ext uri="{FF2B5EF4-FFF2-40B4-BE49-F238E27FC236}">
              <a16:creationId xmlns:a16="http://schemas.microsoft.com/office/drawing/2014/main" xmlns="" id="{46F4CA8C-BF24-423F-8F07-79BEC1674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7163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102</xdr:row>
      <xdr:rowOff>502110</xdr:rowOff>
    </xdr:from>
    <xdr:to>
      <xdr:col>1</xdr:col>
      <xdr:colOff>1440180</xdr:colOff>
      <xdr:row>105</xdr:row>
      <xdr:rowOff>67770</xdr:rowOff>
    </xdr:to>
    <xdr:pic>
      <xdr:nvPicPr>
        <xdr:cNvPr id="102" name="Picture 301">
          <a:extLst>
            <a:ext uri="{FF2B5EF4-FFF2-40B4-BE49-F238E27FC236}">
              <a16:creationId xmlns:a16="http://schemas.microsoft.com/office/drawing/2014/main" xmlns="" id="{A01B2F77-AF71-4323-8479-6A1ED3AEB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7734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103</xdr:row>
      <xdr:rowOff>502110</xdr:rowOff>
    </xdr:from>
    <xdr:to>
      <xdr:col>1</xdr:col>
      <xdr:colOff>1440180</xdr:colOff>
      <xdr:row>106</xdr:row>
      <xdr:rowOff>67770</xdr:rowOff>
    </xdr:to>
    <xdr:pic>
      <xdr:nvPicPr>
        <xdr:cNvPr id="103" name="Picture 302">
          <a:extLst>
            <a:ext uri="{FF2B5EF4-FFF2-40B4-BE49-F238E27FC236}">
              <a16:creationId xmlns:a16="http://schemas.microsoft.com/office/drawing/2014/main" xmlns="" id="{7D8D6A65-5CB6-46F7-8AFE-0B5E16A3F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8306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104</xdr:row>
      <xdr:rowOff>502110</xdr:rowOff>
    </xdr:from>
    <xdr:to>
      <xdr:col>1</xdr:col>
      <xdr:colOff>1440180</xdr:colOff>
      <xdr:row>107</xdr:row>
      <xdr:rowOff>67770</xdr:rowOff>
    </xdr:to>
    <xdr:pic>
      <xdr:nvPicPr>
        <xdr:cNvPr id="104" name="Picture 303">
          <a:extLst>
            <a:ext uri="{FF2B5EF4-FFF2-40B4-BE49-F238E27FC236}">
              <a16:creationId xmlns:a16="http://schemas.microsoft.com/office/drawing/2014/main" xmlns="" id="{6F50E906-1233-4A19-B940-B35E1EDA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8877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105</xdr:row>
      <xdr:rowOff>502110</xdr:rowOff>
    </xdr:from>
    <xdr:to>
      <xdr:col>1</xdr:col>
      <xdr:colOff>1440180</xdr:colOff>
      <xdr:row>108</xdr:row>
      <xdr:rowOff>67770</xdr:rowOff>
    </xdr:to>
    <xdr:pic>
      <xdr:nvPicPr>
        <xdr:cNvPr id="105" name="Picture 304">
          <a:extLst>
            <a:ext uri="{FF2B5EF4-FFF2-40B4-BE49-F238E27FC236}">
              <a16:creationId xmlns:a16="http://schemas.microsoft.com/office/drawing/2014/main" xmlns="" id="{559B5864-E532-45AB-9476-5788B5AC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59449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106</xdr:row>
      <xdr:rowOff>502110</xdr:rowOff>
    </xdr:from>
    <xdr:to>
      <xdr:col>1</xdr:col>
      <xdr:colOff>1440180</xdr:colOff>
      <xdr:row>109</xdr:row>
      <xdr:rowOff>67770</xdr:rowOff>
    </xdr:to>
    <xdr:pic>
      <xdr:nvPicPr>
        <xdr:cNvPr id="106" name="Picture 305">
          <a:extLst>
            <a:ext uri="{FF2B5EF4-FFF2-40B4-BE49-F238E27FC236}">
              <a16:creationId xmlns:a16="http://schemas.microsoft.com/office/drawing/2014/main" xmlns="" id="{971DEE16-B08B-4C63-ACAF-2C588AFB9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0020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107</xdr:row>
      <xdr:rowOff>502110</xdr:rowOff>
    </xdr:from>
    <xdr:to>
      <xdr:col>1</xdr:col>
      <xdr:colOff>1440180</xdr:colOff>
      <xdr:row>110</xdr:row>
      <xdr:rowOff>67770</xdr:rowOff>
    </xdr:to>
    <xdr:pic>
      <xdr:nvPicPr>
        <xdr:cNvPr id="107" name="Picture 306">
          <a:extLst>
            <a:ext uri="{FF2B5EF4-FFF2-40B4-BE49-F238E27FC236}">
              <a16:creationId xmlns:a16="http://schemas.microsoft.com/office/drawing/2014/main" xmlns="" id="{A466181B-94E8-4591-95B0-44891707D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0592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108</xdr:row>
      <xdr:rowOff>502110</xdr:rowOff>
    </xdr:from>
    <xdr:to>
      <xdr:col>1</xdr:col>
      <xdr:colOff>1440180</xdr:colOff>
      <xdr:row>111</xdr:row>
      <xdr:rowOff>67770</xdr:rowOff>
    </xdr:to>
    <xdr:pic>
      <xdr:nvPicPr>
        <xdr:cNvPr id="108" name="Picture 307">
          <a:extLst>
            <a:ext uri="{FF2B5EF4-FFF2-40B4-BE49-F238E27FC236}">
              <a16:creationId xmlns:a16="http://schemas.microsoft.com/office/drawing/2014/main" xmlns="" id="{3C38FD77-74FC-41E4-9714-5FF359FF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1163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109</xdr:row>
      <xdr:rowOff>502110</xdr:rowOff>
    </xdr:from>
    <xdr:to>
      <xdr:col>1</xdr:col>
      <xdr:colOff>1440180</xdr:colOff>
      <xdr:row>112</xdr:row>
      <xdr:rowOff>67770</xdr:rowOff>
    </xdr:to>
    <xdr:pic>
      <xdr:nvPicPr>
        <xdr:cNvPr id="109" name="Picture 308">
          <a:extLst>
            <a:ext uri="{FF2B5EF4-FFF2-40B4-BE49-F238E27FC236}">
              <a16:creationId xmlns:a16="http://schemas.microsoft.com/office/drawing/2014/main" xmlns="" id="{BC86D19B-2597-4AED-8C82-0C0CCFCF0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1735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110</xdr:row>
      <xdr:rowOff>502110</xdr:rowOff>
    </xdr:from>
    <xdr:to>
      <xdr:col>1</xdr:col>
      <xdr:colOff>1440180</xdr:colOff>
      <xdr:row>113</xdr:row>
      <xdr:rowOff>67770</xdr:rowOff>
    </xdr:to>
    <xdr:pic>
      <xdr:nvPicPr>
        <xdr:cNvPr id="110" name="Picture 309">
          <a:extLst>
            <a:ext uri="{FF2B5EF4-FFF2-40B4-BE49-F238E27FC236}">
              <a16:creationId xmlns:a16="http://schemas.microsoft.com/office/drawing/2014/main" xmlns="" id="{941D6562-537F-401C-AEF3-4705DF609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2306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111</xdr:row>
      <xdr:rowOff>502110</xdr:rowOff>
    </xdr:from>
    <xdr:to>
      <xdr:col>1</xdr:col>
      <xdr:colOff>1440180</xdr:colOff>
      <xdr:row>114</xdr:row>
      <xdr:rowOff>67770</xdr:rowOff>
    </xdr:to>
    <xdr:pic>
      <xdr:nvPicPr>
        <xdr:cNvPr id="111" name="Picture 310">
          <a:extLst>
            <a:ext uri="{FF2B5EF4-FFF2-40B4-BE49-F238E27FC236}">
              <a16:creationId xmlns:a16="http://schemas.microsoft.com/office/drawing/2014/main" xmlns="" id="{142AD070-59EE-4C38-BF07-01F65456B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2878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112</xdr:row>
      <xdr:rowOff>502110</xdr:rowOff>
    </xdr:from>
    <xdr:to>
      <xdr:col>1</xdr:col>
      <xdr:colOff>1440180</xdr:colOff>
      <xdr:row>115</xdr:row>
      <xdr:rowOff>67770</xdr:rowOff>
    </xdr:to>
    <xdr:pic>
      <xdr:nvPicPr>
        <xdr:cNvPr id="112" name="Picture 311">
          <a:extLst>
            <a:ext uri="{FF2B5EF4-FFF2-40B4-BE49-F238E27FC236}">
              <a16:creationId xmlns:a16="http://schemas.microsoft.com/office/drawing/2014/main" xmlns="" id="{75E7A665-8554-480F-864D-953262C5E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3449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113</xdr:row>
      <xdr:rowOff>502110</xdr:rowOff>
    </xdr:from>
    <xdr:to>
      <xdr:col>1</xdr:col>
      <xdr:colOff>1440180</xdr:colOff>
      <xdr:row>116</xdr:row>
      <xdr:rowOff>67770</xdr:rowOff>
    </xdr:to>
    <xdr:pic>
      <xdr:nvPicPr>
        <xdr:cNvPr id="113" name="Picture 312">
          <a:extLst>
            <a:ext uri="{FF2B5EF4-FFF2-40B4-BE49-F238E27FC236}">
              <a16:creationId xmlns:a16="http://schemas.microsoft.com/office/drawing/2014/main" xmlns="" id="{FEBB44D6-EDEA-4837-8993-145BC86A5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4021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114</xdr:row>
      <xdr:rowOff>502110</xdr:rowOff>
    </xdr:from>
    <xdr:to>
      <xdr:col>1</xdr:col>
      <xdr:colOff>1440180</xdr:colOff>
      <xdr:row>117</xdr:row>
      <xdr:rowOff>67770</xdr:rowOff>
    </xdr:to>
    <xdr:pic>
      <xdr:nvPicPr>
        <xdr:cNvPr id="114" name="Picture 313">
          <a:extLst>
            <a:ext uri="{FF2B5EF4-FFF2-40B4-BE49-F238E27FC236}">
              <a16:creationId xmlns:a16="http://schemas.microsoft.com/office/drawing/2014/main" xmlns="" id="{5C53BD03-A918-4253-A5B8-CC7BCA888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4592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64135</xdr:colOff>
      <xdr:row>116</xdr:row>
      <xdr:rowOff>187150</xdr:rowOff>
    </xdr:from>
    <xdr:to>
      <xdr:col>2</xdr:col>
      <xdr:colOff>26035</xdr:colOff>
      <xdr:row>118</xdr:row>
      <xdr:rowOff>124285</xdr:rowOff>
    </xdr:to>
    <xdr:pic>
      <xdr:nvPicPr>
        <xdr:cNvPr id="115" name="Picture 314">
          <a:extLst>
            <a:ext uri="{FF2B5EF4-FFF2-40B4-BE49-F238E27FC236}">
              <a16:creationId xmlns:a16="http://schemas.microsoft.com/office/drawing/2014/main" xmlns="" id="{35916274-1159-4752-827A-B02942F8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" y="65420700"/>
          <a:ext cx="1616075" cy="107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117</xdr:row>
      <xdr:rowOff>198580</xdr:rowOff>
    </xdr:from>
    <xdr:to>
      <xdr:col>2</xdr:col>
      <xdr:colOff>237490</xdr:colOff>
      <xdr:row>119</xdr:row>
      <xdr:rowOff>279225</xdr:rowOff>
    </xdr:to>
    <xdr:pic>
      <xdr:nvPicPr>
        <xdr:cNvPr id="116" name="Picture 315">
          <a:extLst>
            <a:ext uri="{FF2B5EF4-FFF2-40B4-BE49-F238E27FC236}">
              <a16:creationId xmlns:a16="http://schemas.microsoft.com/office/drawing/2014/main" xmlns="" id="{DEA57B64-2053-445A-952B-577BEA6B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66003630"/>
          <a:ext cx="1891665" cy="122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164465</xdr:colOff>
      <xdr:row>118</xdr:row>
      <xdr:rowOff>6810</xdr:rowOff>
    </xdr:from>
    <xdr:to>
      <xdr:col>1</xdr:col>
      <xdr:colOff>1444625</xdr:colOff>
      <xdr:row>120</xdr:row>
      <xdr:rowOff>143970</xdr:rowOff>
    </xdr:to>
    <xdr:pic>
      <xdr:nvPicPr>
        <xdr:cNvPr id="117" name="Picture 316">
          <a:extLst>
            <a:ext uri="{FF2B5EF4-FFF2-40B4-BE49-F238E27FC236}">
              <a16:creationId xmlns:a16="http://schemas.microsoft.com/office/drawing/2014/main" xmlns="" id="{B4327B69-F0F3-4014-95BF-E2870794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" y="66383360"/>
          <a:ext cx="128016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118</xdr:row>
      <xdr:rowOff>502110</xdr:rowOff>
    </xdr:from>
    <xdr:to>
      <xdr:col>1</xdr:col>
      <xdr:colOff>1440180</xdr:colOff>
      <xdr:row>121</xdr:row>
      <xdr:rowOff>67770</xdr:rowOff>
    </xdr:to>
    <xdr:pic>
      <xdr:nvPicPr>
        <xdr:cNvPr id="118" name="Picture 317">
          <a:extLst>
            <a:ext uri="{FF2B5EF4-FFF2-40B4-BE49-F238E27FC236}">
              <a16:creationId xmlns:a16="http://schemas.microsoft.com/office/drawing/2014/main" xmlns="" id="{BA0FC61D-F087-4668-A5BF-0E782629E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6878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119</xdr:row>
      <xdr:rowOff>502110</xdr:rowOff>
    </xdr:from>
    <xdr:to>
      <xdr:col>1</xdr:col>
      <xdr:colOff>1440180</xdr:colOff>
      <xdr:row>122</xdr:row>
      <xdr:rowOff>67770</xdr:rowOff>
    </xdr:to>
    <xdr:pic>
      <xdr:nvPicPr>
        <xdr:cNvPr id="119" name="Picture 318">
          <a:extLst>
            <a:ext uri="{FF2B5EF4-FFF2-40B4-BE49-F238E27FC236}">
              <a16:creationId xmlns:a16="http://schemas.microsoft.com/office/drawing/2014/main" xmlns="" id="{876CDF55-26F6-4014-889B-2580D621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7450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120</xdr:row>
      <xdr:rowOff>502110</xdr:rowOff>
    </xdr:from>
    <xdr:to>
      <xdr:col>1</xdr:col>
      <xdr:colOff>1440180</xdr:colOff>
      <xdr:row>123</xdr:row>
      <xdr:rowOff>67770</xdr:rowOff>
    </xdr:to>
    <xdr:pic>
      <xdr:nvPicPr>
        <xdr:cNvPr id="120" name="Picture 319">
          <a:extLst>
            <a:ext uri="{FF2B5EF4-FFF2-40B4-BE49-F238E27FC236}">
              <a16:creationId xmlns:a16="http://schemas.microsoft.com/office/drawing/2014/main" xmlns="" id="{B4CB3E0F-3554-494D-AD56-6CF2AEB89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8021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121</xdr:row>
      <xdr:rowOff>502110</xdr:rowOff>
    </xdr:from>
    <xdr:to>
      <xdr:col>1</xdr:col>
      <xdr:colOff>1440180</xdr:colOff>
      <xdr:row>124</xdr:row>
      <xdr:rowOff>67770</xdr:rowOff>
    </xdr:to>
    <xdr:pic>
      <xdr:nvPicPr>
        <xdr:cNvPr id="121" name="Picture 320">
          <a:extLst>
            <a:ext uri="{FF2B5EF4-FFF2-40B4-BE49-F238E27FC236}">
              <a16:creationId xmlns:a16="http://schemas.microsoft.com/office/drawing/2014/main" xmlns="" id="{B7507B60-6010-443B-B8D7-EC54D1405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8593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122</xdr:row>
      <xdr:rowOff>502110</xdr:rowOff>
    </xdr:from>
    <xdr:to>
      <xdr:col>1</xdr:col>
      <xdr:colOff>1440180</xdr:colOff>
      <xdr:row>125</xdr:row>
      <xdr:rowOff>67770</xdr:rowOff>
    </xdr:to>
    <xdr:pic>
      <xdr:nvPicPr>
        <xdr:cNvPr id="122" name="Picture 321">
          <a:extLst>
            <a:ext uri="{FF2B5EF4-FFF2-40B4-BE49-F238E27FC236}">
              <a16:creationId xmlns:a16="http://schemas.microsoft.com/office/drawing/2014/main" xmlns="" id="{0BE75992-F1A5-43B9-8235-34D5BF49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9164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123</xdr:row>
      <xdr:rowOff>502110</xdr:rowOff>
    </xdr:from>
    <xdr:to>
      <xdr:col>1</xdr:col>
      <xdr:colOff>1440180</xdr:colOff>
      <xdr:row>126</xdr:row>
      <xdr:rowOff>67770</xdr:rowOff>
    </xdr:to>
    <xdr:pic>
      <xdr:nvPicPr>
        <xdr:cNvPr id="123" name="Picture 322">
          <a:extLst>
            <a:ext uri="{FF2B5EF4-FFF2-40B4-BE49-F238E27FC236}">
              <a16:creationId xmlns:a16="http://schemas.microsoft.com/office/drawing/2014/main" xmlns="" id="{89F9051D-33A1-4007-B59B-A0A066126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69736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124</xdr:row>
      <xdr:rowOff>502110</xdr:rowOff>
    </xdr:from>
    <xdr:to>
      <xdr:col>1</xdr:col>
      <xdr:colOff>1440180</xdr:colOff>
      <xdr:row>127</xdr:row>
      <xdr:rowOff>67770</xdr:rowOff>
    </xdr:to>
    <xdr:pic>
      <xdr:nvPicPr>
        <xdr:cNvPr id="124" name="Picture 323">
          <a:extLst>
            <a:ext uri="{FF2B5EF4-FFF2-40B4-BE49-F238E27FC236}">
              <a16:creationId xmlns:a16="http://schemas.microsoft.com/office/drawing/2014/main" xmlns="" id="{ABBFEFEF-875B-4CC9-89FB-AF3F27546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0307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125</xdr:row>
      <xdr:rowOff>502110</xdr:rowOff>
    </xdr:from>
    <xdr:to>
      <xdr:col>1</xdr:col>
      <xdr:colOff>1440180</xdr:colOff>
      <xdr:row>128</xdr:row>
      <xdr:rowOff>67770</xdr:rowOff>
    </xdr:to>
    <xdr:pic>
      <xdr:nvPicPr>
        <xdr:cNvPr id="125" name="Picture 324">
          <a:extLst>
            <a:ext uri="{FF2B5EF4-FFF2-40B4-BE49-F238E27FC236}">
              <a16:creationId xmlns:a16="http://schemas.microsoft.com/office/drawing/2014/main" xmlns="" id="{A9A7878F-7CCE-4BD8-8B50-DF75B89C5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0879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126</xdr:row>
      <xdr:rowOff>502110</xdr:rowOff>
    </xdr:from>
    <xdr:to>
      <xdr:col>1</xdr:col>
      <xdr:colOff>1440180</xdr:colOff>
      <xdr:row>129</xdr:row>
      <xdr:rowOff>67770</xdr:rowOff>
    </xdr:to>
    <xdr:pic>
      <xdr:nvPicPr>
        <xdr:cNvPr id="126" name="Picture 325">
          <a:extLst>
            <a:ext uri="{FF2B5EF4-FFF2-40B4-BE49-F238E27FC236}">
              <a16:creationId xmlns:a16="http://schemas.microsoft.com/office/drawing/2014/main" xmlns="" id="{3CEBB43E-7547-4618-B178-A0C95ACA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1450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127</xdr:row>
      <xdr:rowOff>502110</xdr:rowOff>
    </xdr:from>
    <xdr:to>
      <xdr:col>1</xdr:col>
      <xdr:colOff>1440180</xdr:colOff>
      <xdr:row>130</xdr:row>
      <xdr:rowOff>67770</xdr:rowOff>
    </xdr:to>
    <xdr:pic>
      <xdr:nvPicPr>
        <xdr:cNvPr id="127" name="Picture 326">
          <a:extLst>
            <a:ext uri="{FF2B5EF4-FFF2-40B4-BE49-F238E27FC236}">
              <a16:creationId xmlns:a16="http://schemas.microsoft.com/office/drawing/2014/main" xmlns="" id="{3EDEBA79-2265-4893-A0D6-5B870D9C6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2022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128</xdr:row>
      <xdr:rowOff>502110</xdr:rowOff>
    </xdr:from>
    <xdr:to>
      <xdr:col>1</xdr:col>
      <xdr:colOff>1440180</xdr:colOff>
      <xdr:row>131</xdr:row>
      <xdr:rowOff>67770</xdr:rowOff>
    </xdr:to>
    <xdr:pic>
      <xdr:nvPicPr>
        <xdr:cNvPr id="128" name="Picture 327">
          <a:extLst>
            <a:ext uri="{FF2B5EF4-FFF2-40B4-BE49-F238E27FC236}">
              <a16:creationId xmlns:a16="http://schemas.microsoft.com/office/drawing/2014/main" xmlns="" id="{F5D22C7D-CD21-4A2D-B1E5-4752815FF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2593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129</xdr:row>
      <xdr:rowOff>502110</xdr:rowOff>
    </xdr:from>
    <xdr:to>
      <xdr:col>1</xdr:col>
      <xdr:colOff>1440180</xdr:colOff>
      <xdr:row>132</xdr:row>
      <xdr:rowOff>67770</xdr:rowOff>
    </xdr:to>
    <xdr:pic>
      <xdr:nvPicPr>
        <xdr:cNvPr id="129" name="Picture 328">
          <a:extLst>
            <a:ext uri="{FF2B5EF4-FFF2-40B4-BE49-F238E27FC236}">
              <a16:creationId xmlns:a16="http://schemas.microsoft.com/office/drawing/2014/main" xmlns="" id="{9805F339-5976-4A6A-B728-6827C84C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3165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130</xdr:row>
      <xdr:rowOff>502110</xdr:rowOff>
    </xdr:from>
    <xdr:to>
      <xdr:col>1</xdr:col>
      <xdr:colOff>1440180</xdr:colOff>
      <xdr:row>133</xdr:row>
      <xdr:rowOff>67770</xdr:rowOff>
    </xdr:to>
    <xdr:pic>
      <xdr:nvPicPr>
        <xdr:cNvPr id="130" name="Picture 329">
          <a:extLst>
            <a:ext uri="{FF2B5EF4-FFF2-40B4-BE49-F238E27FC236}">
              <a16:creationId xmlns:a16="http://schemas.microsoft.com/office/drawing/2014/main" xmlns="" id="{993A2B93-F7AA-41A5-8FCF-DA8FC8730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3736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131</xdr:row>
      <xdr:rowOff>502110</xdr:rowOff>
    </xdr:from>
    <xdr:to>
      <xdr:col>1</xdr:col>
      <xdr:colOff>1440180</xdr:colOff>
      <xdr:row>134</xdr:row>
      <xdr:rowOff>67770</xdr:rowOff>
    </xdr:to>
    <xdr:pic>
      <xdr:nvPicPr>
        <xdr:cNvPr id="131" name="Picture 330">
          <a:extLst>
            <a:ext uri="{FF2B5EF4-FFF2-40B4-BE49-F238E27FC236}">
              <a16:creationId xmlns:a16="http://schemas.microsoft.com/office/drawing/2014/main" xmlns="" id="{AECAFFAC-6734-4F2A-B2AB-4CCC7EBC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4308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132</xdr:row>
      <xdr:rowOff>502110</xdr:rowOff>
    </xdr:from>
    <xdr:to>
      <xdr:col>1</xdr:col>
      <xdr:colOff>1440180</xdr:colOff>
      <xdr:row>135</xdr:row>
      <xdr:rowOff>67770</xdr:rowOff>
    </xdr:to>
    <xdr:pic>
      <xdr:nvPicPr>
        <xdr:cNvPr id="132" name="Picture 331">
          <a:extLst>
            <a:ext uri="{FF2B5EF4-FFF2-40B4-BE49-F238E27FC236}">
              <a16:creationId xmlns:a16="http://schemas.microsoft.com/office/drawing/2014/main" xmlns="" id="{0A81E80B-B8A7-4C8E-B742-8DD465B7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4879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133</xdr:row>
      <xdr:rowOff>502110</xdr:rowOff>
    </xdr:from>
    <xdr:to>
      <xdr:col>1</xdr:col>
      <xdr:colOff>1440180</xdr:colOff>
      <xdr:row>136</xdr:row>
      <xdr:rowOff>67770</xdr:rowOff>
    </xdr:to>
    <xdr:pic>
      <xdr:nvPicPr>
        <xdr:cNvPr id="133" name="Picture 332">
          <a:extLst>
            <a:ext uri="{FF2B5EF4-FFF2-40B4-BE49-F238E27FC236}">
              <a16:creationId xmlns:a16="http://schemas.microsoft.com/office/drawing/2014/main" xmlns="" id="{1F4C5F6B-11D3-411F-9F21-22A51006A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5451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134</xdr:row>
      <xdr:rowOff>502110</xdr:rowOff>
    </xdr:from>
    <xdr:to>
      <xdr:col>1</xdr:col>
      <xdr:colOff>1440180</xdr:colOff>
      <xdr:row>137</xdr:row>
      <xdr:rowOff>67770</xdr:rowOff>
    </xdr:to>
    <xdr:pic>
      <xdr:nvPicPr>
        <xdr:cNvPr id="134" name="Picture 333">
          <a:extLst>
            <a:ext uri="{FF2B5EF4-FFF2-40B4-BE49-F238E27FC236}">
              <a16:creationId xmlns:a16="http://schemas.microsoft.com/office/drawing/2014/main" xmlns="" id="{65C09765-6EA9-4FF3-BAB5-079F7E557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6022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135</xdr:row>
      <xdr:rowOff>502110</xdr:rowOff>
    </xdr:from>
    <xdr:to>
      <xdr:col>1</xdr:col>
      <xdr:colOff>1440180</xdr:colOff>
      <xdr:row>138</xdr:row>
      <xdr:rowOff>67770</xdr:rowOff>
    </xdr:to>
    <xdr:pic>
      <xdr:nvPicPr>
        <xdr:cNvPr id="135" name="Picture 334">
          <a:extLst>
            <a:ext uri="{FF2B5EF4-FFF2-40B4-BE49-F238E27FC236}">
              <a16:creationId xmlns:a16="http://schemas.microsoft.com/office/drawing/2014/main" xmlns="" id="{8A46931D-885D-48F8-8756-4C1B7A63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6594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136</xdr:row>
      <xdr:rowOff>502110</xdr:rowOff>
    </xdr:from>
    <xdr:to>
      <xdr:col>1</xdr:col>
      <xdr:colOff>1440180</xdr:colOff>
      <xdr:row>139</xdr:row>
      <xdr:rowOff>67770</xdr:rowOff>
    </xdr:to>
    <xdr:pic>
      <xdr:nvPicPr>
        <xdr:cNvPr id="136" name="Picture 335">
          <a:extLst>
            <a:ext uri="{FF2B5EF4-FFF2-40B4-BE49-F238E27FC236}">
              <a16:creationId xmlns:a16="http://schemas.microsoft.com/office/drawing/2014/main" xmlns="" id="{566BF104-E09A-4461-96AA-7C062F53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7165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137</xdr:row>
      <xdr:rowOff>502110</xdr:rowOff>
    </xdr:from>
    <xdr:to>
      <xdr:col>1</xdr:col>
      <xdr:colOff>1440180</xdr:colOff>
      <xdr:row>140</xdr:row>
      <xdr:rowOff>67770</xdr:rowOff>
    </xdr:to>
    <xdr:pic>
      <xdr:nvPicPr>
        <xdr:cNvPr id="137" name="Picture 336">
          <a:extLst>
            <a:ext uri="{FF2B5EF4-FFF2-40B4-BE49-F238E27FC236}">
              <a16:creationId xmlns:a16="http://schemas.microsoft.com/office/drawing/2014/main" xmlns="" id="{DFFC2142-DB20-478B-96BC-E3131A3A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7737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138</xdr:row>
      <xdr:rowOff>502110</xdr:rowOff>
    </xdr:from>
    <xdr:to>
      <xdr:col>1</xdr:col>
      <xdr:colOff>1440180</xdr:colOff>
      <xdr:row>141</xdr:row>
      <xdr:rowOff>67770</xdr:rowOff>
    </xdr:to>
    <xdr:pic>
      <xdr:nvPicPr>
        <xdr:cNvPr id="138" name="Picture 337">
          <a:extLst>
            <a:ext uri="{FF2B5EF4-FFF2-40B4-BE49-F238E27FC236}">
              <a16:creationId xmlns:a16="http://schemas.microsoft.com/office/drawing/2014/main" xmlns="" id="{7B8534A9-C799-4FF8-A852-39298759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8308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139</xdr:row>
      <xdr:rowOff>502110</xdr:rowOff>
    </xdr:from>
    <xdr:to>
      <xdr:col>1</xdr:col>
      <xdr:colOff>1440180</xdr:colOff>
      <xdr:row>142</xdr:row>
      <xdr:rowOff>67770</xdr:rowOff>
    </xdr:to>
    <xdr:pic>
      <xdr:nvPicPr>
        <xdr:cNvPr id="139" name="Picture 338">
          <a:extLst>
            <a:ext uri="{FF2B5EF4-FFF2-40B4-BE49-F238E27FC236}">
              <a16:creationId xmlns:a16="http://schemas.microsoft.com/office/drawing/2014/main" xmlns="" id="{E4788161-D870-44EC-B7F8-9159250D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8880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140</xdr:row>
      <xdr:rowOff>502110</xdr:rowOff>
    </xdr:from>
    <xdr:to>
      <xdr:col>1</xdr:col>
      <xdr:colOff>1440180</xdr:colOff>
      <xdr:row>143</xdr:row>
      <xdr:rowOff>67770</xdr:rowOff>
    </xdr:to>
    <xdr:pic>
      <xdr:nvPicPr>
        <xdr:cNvPr id="140" name="Picture 339">
          <a:extLst>
            <a:ext uri="{FF2B5EF4-FFF2-40B4-BE49-F238E27FC236}">
              <a16:creationId xmlns:a16="http://schemas.microsoft.com/office/drawing/2014/main" xmlns="" id="{7F12317C-4333-4C5C-A240-CE460091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79451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141</xdr:row>
      <xdr:rowOff>502110</xdr:rowOff>
    </xdr:from>
    <xdr:to>
      <xdr:col>1</xdr:col>
      <xdr:colOff>1440180</xdr:colOff>
      <xdr:row>144</xdr:row>
      <xdr:rowOff>67770</xdr:rowOff>
    </xdr:to>
    <xdr:pic>
      <xdr:nvPicPr>
        <xdr:cNvPr id="141" name="Picture 340">
          <a:extLst>
            <a:ext uri="{FF2B5EF4-FFF2-40B4-BE49-F238E27FC236}">
              <a16:creationId xmlns:a16="http://schemas.microsoft.com/office/drawing/2014/main" xmlns="" id="{08122F71-A974-48EF-8AD5-5EE23045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0023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142</xdr:row>
      <xdr:rowOff>502110</xdr:rowOff>
    </xdr:from>
    <xdr:to>
      <xdr:col>1</xdr:col>
      <xdr:colOff>1440180</xdr:colOff>
      <xdr:row>145</xdr:row>
      <xdr:rowOff>67770</xdr:rowOff>
    </xdr:to>
    <xdr:pic>
      <xdr:nvPicPr>
        <xdr:cNvPr id="142" name="Picture 341">
          <a:extLst>
            <a:ext uri="{FF2B5EF4-FFF2-40B4-BE49-F238E27FC236}">
              <a16:creationId xmlns:a16="http://schemas.microsoft.com/office/drawing/2014/main" xmlns="" id="{13E6AFA6-5A39-4D5B-900A-E7DF82C3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0594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143</xdr:row>
      <xdr:rowOff>502110</xdr:rowOff>
    </xdr:from>
    <xdr:to>
      <xdr:col>1</xdr:col>
      <xdr:colOff>1440180</xdr:colOff>
      <xdr:row>146</xdr:row>
      <xdr:rowOff>67770</xdr:rowOff>
    </xdr:to>
    <xdr:pic>
      <xdr:nvPicPr>
        <xdr:cNvPr id="143" name="Picture 342">
          <a:extLst>
            <a:ext uri="{FF2B5EF4-FFF2-40B4-BE49-F238E27FC236}">
              <a16:creationId xmlns:a16="http://schemas.microsoft.com/office/drawing/2014/main" xmlns="" id="{1B6646D6-62F4-4C6B-B0FA-0431477FE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1166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144</xdr:row>
      <xdr:rowOff>502110</xdr:rowOff>
    </xdr:from>
    <xdr:to>
      <xdr:col>1</xdr:col>
      <xdr:colOff>1440180</xdr:colOff>
      <xdr:row>147</xdr:row>
      <xdr:rowOff>67770</xdr:rowOff>
    </xdr:to>
    <xdr:pic>
      <xdr:nvPicPr>
        <xdr:cNvPr id="144" name="Picture 343">
          <a:extLst>
            <a:ext uri="{FF2B5EF4-FFF2-40B4-BE49-F238E27FC236}">
              <a16:creationId xmlns:a16="http://schemas.microsoft.com/office/drawing/2014/main" xmlns="" id="{F0CA18A6-F6BD-41F7-A0EB-97D31B12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1737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145</xdr:row>
      <xdr:rowOff>502110</xdr:rowOff>
    </xdr:from>
    <xdr:to>
      <xdr:col>1</xdr:col>
      <xdr:colOff>1440180</xdr:colOff>
      <xdr:row>148</xdr:row>
      <xdr:rowOff>67770</xdr:rowOff>
    </xdr:to>
    <xdr:pic>
      <xdr:nvPicPr>
        <xdr:cNvPr id="145" name="Picture 344">
          <a:extLst>
            <a:ext uri="{FF2B5EF4-FFF2-40B4-BE49-F238E27FC236}">
              <a16:creationId xmlns:a16="http://schemas.microsoft.com/office/drawing/2014/main" xmlns="" id="{0BFF73A0-3255-4EBC-B839-1831CD44B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2309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146</xdr:row>
      <xdr:rowOff>502110</xdr:rowOff>
    </xdr:from>
    <xdr:to>
      <xdr:col>1</xdr:col>
      <xdr:colOff>1440180</xdr:colOff>
      <xdr:row>149</xdr:row>
      <xdr:rowOff>67770</xdr:rowOff>
    </xdr:to>
    <xdr:pic>
      <xdr:nvPicPr>
        <xdr:cNvPr id="146" name="Picture 345">
          <a:extLst>
            <a:ext uri="{FF2B5EF4-FFF2-40B4-BE49-F238E27FC236}">
              <a16:creationId xmlns:a16="http://schemas.microsoft.com/office/drawing/2014/main" xmlns="" id="{72F9CC53-22C4-4ED4-99DA-31623BCC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2880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147</xdr:row>
      <xdr:rowOff>502110</xdr:rowOff>
    </xdr:from>
    <xdr:to>
      <xdr:col>1</xdr:col>
      <xdr:colOff>1440180</xdr:colOff>
      <xdr:row>150</xdr:row>
      <xdr:rowOff>67770</xdr:rowOff>
    </xdr:to>
    <xdr:pic>
      <xdr:nvPicPr>
        <xdr:cNvPr id="147" name="Picture 346">
          <a:extLst>
            <a:ext uri="{FF2B5EF4-FFF2-40B4-BE49-F238E27FC236}">
              <a16:creationId xmlns:a16="http://schemas.microsoft.com/office/drawing/2014/main" xmlns="" id="{6AE791E8-EAC9-42F8-8114-2A4363C2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3452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148</xdr:row>
      <xdr:rowOff>502110</xdr:rowOff>
    </xdr:from>
    <xdr:to>
      <xdr:col>1</xdr:col>
      <xdr:colOff>1440180</xdr:colOff>
      <xdr:row>151</xdr:row>
      <xdr:rowOff>67770</xdr:rowOff>
    </xdr:to>
    <xdr:pic>
      <xdr:nvPicPr>
        <xdr:cNvPr id="148" name="Picture 347">
          <a:extLst>
            <a:ext uri="{FF2B5EF4-FFF2-40B4-BE49-F238E27FC236}">
              <a16:creationId xmlns:a16="http://schemas.microsoft.com/office/drawing/2014/main" xmlns="" id="{827F0DA9-14F2-4F2F-995B-A1B8055AA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4023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149</xdr:row>
      <xdr:rowOff>502110</xdr:rowOff>
    </xdr:from>
    <xdr:to>
      <xdr:col>1</xdr:col>
      <xdr:colOff>1440180</xdr:colOff>
      <xdr:row>152</xdr:row>
      <xdr:rowOff>67770</xdr:rowOff>
    </xdr:to>
    <xdr:pic>
      <xdr:nvPicPr>
        <xdr:cNvPr id="149" name="Picture 348">
          <a:extLst>
            <a:ext uri="{FF2B5EF4-FFF2-40B4-BE49-F238E27FC236}">
              <a16:creationId xmlns:a16="http://schemas.microsoft.com/office/drawing/2014/main" xmlns="" id="{F30EBB6B-3AD6-460D-BB3F-EA14A246E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4595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150</xdr:row>
      <xdr:rowOff>502110</xdr:rowOff>
    </xdr:from>
    <xdr:to>
      <xdr:col>1</xdr:col>
      <xdr:colOff>1440180</xdr:colOff>
      <xdr:row>153</xdr:row>
      <xdr:rowOff>67770</xdr:rowOff>
    </xdr:to>
    <xdr:pic>
      <xdr:nvPicPr>
        <xdr:cNvPr id="150" name="Picture 349">
          <a:extLst>
            <a:ext uri="{FF2B5EF4-FFF2-40B4-BE49-F238E27FC236}">
              <a16:creationId xmlns:a16="http://schemas.microsoft.com/office/drawing/2014/main" xmlns="" id="{7F68C73F-38D6-4663-BC54-4235475F5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5166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151</xdr:row>
      <xdr:rowOff>502110</xdr:rowOff>
    </xdr:from>
    <xdr:to>
      <xdr:col>1</xdr:col>
      <xdr:colOff>1440180</xdr:colOff>
      <xdr:row>154</xdr:row>
      <xdr:rowOff>67770</xdr:rowOff>
    </xdr:to>
    <xdr:pic>
      <xdr:nvPicPr>
        <xdr:cNvPr id="151" name="Picture 350">
          <a:extLst>
            <a:ext uri="{FF2B5EF4-FFF2-40B4-BE49-F238E27FC236}">
              <a16:creationId xmlns:a16="http://schemas.microsoft.com/office/drawing/2014/main" xmlns="" id="{D33D0BDF-CDA7-427F-B34D-A14DDD09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5738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152</xdr:row>
      <xdr:rowOff>502110</xdr:rowOff>
    </xdr:from>
    <xdr:to>
      <xdr:col>1</xdr:col>
      <xdr:colOff>1440180</xdr:colOff>
      <xdr:row>155</xdr:row>
      <xdr:rowOff>67770</xdr:rowOff>
    </xdr:to>
    <xdr:pic>
      <xdr:nvPicPr>
        <xdr:cNvPr id="152" name="Picture 351">
          <a:extLst>
            <a:ext uri="{FF2B5EF4-FFF2-40B4-BE49-F238E27FC236}">
              <a16:creationId xmlns:a16="http://schemas.microsoft.com/office/drawing/2014/main" xmlns="" id="{79522EB0-CD04-445C-B5E6-B3032300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6309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153</xdr:row>
      <xdr:rowOff>502110</xdr:rowOff>
    </xdr:from>
    <xdr:to>
      <xdr:col>1</xdr:col>
      <xdr:colOff>1440180</xdr:colOff>
      <xdr:row>156</xdr:row>
      <xdr:rowOff>67770</xdr:rowOff>
    </xdr:to>
    <xdr:pic>
      <xdr:nvPicPr>
        <xdr:cNvPr id="153" name="Picture 352">
          <a:extLst>
            <a:ext uri="{FF2B5EF4-FFF2-40B4-BE49-F238E27FC236}">
              <a16:creationId xmlns:a16="http://schemas.microsoft.com/office/drawing/2014/main" xmlns="" id="{90B89210-96A5-425A-9F3B-B85CEF374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6881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154</xdr:row>
      <xdr:rowOff>502110</xdr:rowOff>
    </xdr:from>
    <xdr:to>
      <xdr:col>1</xdr:col>
      <xdr:colOff>1440180</xdr:colOff>
      <xdr:row>157</xdr:row>
      <xdr:rowOff>67770</xdr:rowOff>
    </xdr:to>
    <xdr:pic>
      <xdr:nvPicPr>
        <xdr:cNvPr id="154" name="Picture 353">
          <a:extLst>
            <a:ext uri="{FF2B5EF4-FFF2-40B4-BE49-F238E27FC236}">
              <a16:creationId xmlns:a16="http://schemas.microsoft.com/office/drawing/2014/main" xmlns="" id="{4035D412-57FD-4F5C-AE68-A31CFE72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7452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155</xdr:row>
      <xdr:rowOff>502110</xdr:rowOff>
    </xdr:from>
    <xdr:to>
      <xdr:col>1</xdr:col>
      <xdr:colOff>1440180</xdr:colOff>
      <xdr:row>158</xdr:row>
      <xdr:rowOff>67770</xdr:rowOff>
    </xdr:to>
    <xdr:pic>
      <xdr:nvPicPr>
        <xdr:cNvPr id="155" name="Picture 354">
          <a:extLst>
            <a:ext uri="{FF2B5EF4-FFF2-40B4-BE49-F238E27FC236}">
              <a16:creationId xmlns:a16="http://schemas.microsoft.com/office/drawing/2014/main" xmlns="" id="{9BF888A6-A031-4454-9606-FD00BC635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8024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156</xdr:row>
      <xdr:rowOff>502110</xdr:rowOff>
    </xdr:from>
    <xdr:to>
      <xdr:col>1</xdr:col>
      <xdr:colOff>1440180</xdr:colOff>
      <xdr:row>159</xdr:row>
      <xdr:rowOff>67770</xdr:rowOff>
    </xdr:to>
    <xdr:pic>
      <xdr:nvPicPr>
        <xdr:cNvPr id="156" name="Picture 355">
          <a:extLst>
            <a:ext uri="{FF2B5EF4-FFF2-40B4-BE49-F238E27FC236}">
              <a16:creationId xmlns:a16="http://schemas.microsoft.com/office/drawing/2014/main" xmlns="" id="{50CABFD4-5A4F-43A5-9252-B9398CE9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8595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157</xdr:row>
      <xdr:rowOff>502110</xdr:rowOff>
    </xdr:from>
    <xdr:to>
      <xdr:col>1</xdr:col>
      <xdr:colOff>1440180</xdr:colOff>
      <xdr:row>160</xdr:row>
      <xdr:rowOff>67770</xdr:rowOff>
    </xdr:to>
    <xdr:pic>
      <xdr:nvPicPr>
        <xdr:cNvPr id="157" name="Picture 356">
          <a:extLst>
            <a:ext uri="{FF2B5EF4-FFF2-40B4-BE49-F238E27FC236}">
              <a16:creationId xmlns:a16="http://schemas.microsoft.com/office/drawing/2014/main" xmlns="" id="{DF9F83AF-DDA8-4E2F-8B33-2F2D9E56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9167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158</xdr:row>
      <xdr:rowOff>502110</xdr:rowOff>
    </xdr:from>
    <xdr:to>
      <xdr:col>1</xdr:col>
      <xdr:colOff>1440180</xdr:colOff>
      <xdr:row>161</xdr:row>
      <xdr:rowOff>67770</xdr:rowOff>
    </xdr:to>
    <xdr:pic>
      <xdr:nvPicPr>
        <xdr:cNvPr id="158" name="Picture 357">
          <a:extLst>
            <a:ext uri="{FF2B5EF4-FFF2-40B4-BE49-F238E27FC236}">
              <a16:creationId xmlns:a16="http://schemas.microsoft.com/office/drawing/2014/main" xmlns="" id="{25626AB6-BF61-4767-9D48-1D23C6C3C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89738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159</xdr:row>
      <xdr:rowOff>502110</xdr:rowOff>
    </xdr:from>
    <xdr:to>
      <xdr:col>1</xdr:col>
      <xdr:colOff>1440180</xdr:colOff>
      <xdr:row>162</xdr:row>
      <xdr:rowOff>67770</xdr:rowOff>
    </xdr:to>
    <xdr:pic>
      <xdr:nvPicPr>
        <xdr:cNvPr id="159" name="Picture 358">
          <a:extLst>
            <a:ext uri="{FF2B5EF4-FFF2-40B4-BE49-F238E27FC236}">
              <a16:creationId xmlns:a16="http://schemas.microsoft.com/office/drawing/2014/main" xmlns="" id="{E545CD0D-AE0B-4B99-B14D-0D1B0B2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0310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160</xdr:row>
      <xdr:rowOff>502110</xdr:rowOff>
    </xdr:from>
    <xdr:to>
      <xdr:col>1</xdr:col>
      <xdr:colOff>1440180</xdr:colOff>
      <xdr:row>163</xdr:row>
      <xdr:rowOff>67770</xdr:rowOff>
    </xdr:to>
    <xdr:pic>
      <xdr:nvPicPr>
        <xdr:cNvPr id="160" name="Picture 359">
          <a:extLst>
            <a:ext uri="{FF2B5EF4-FFF2-40B4-BE49-F238E27FC236}">
              <a16:creationId xmlns:a16="http://schemas.microsoft.com/office/drawing/2014/main" xmlns="" id="{FCA40A56-E71E-4E5F-A57C-885FCC5F5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0881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161</xdr:row>
      <xdr:rowOff>502110</xdr:rowOff>
    </xdr:from>
    <xdr:to>
      <xdr:col>1</xdr:col>
      <xdr:colOff>1440180</xdr:colOff>
      <xdr:row>164</xdr:row>
      <xdr:rowOff>67770</xdr:rowOff>
    </xdr:to>
    <xdr:pic>
      <xdr:nvPicPr>
        <xdr:cNvPr id="161" name="Picture 360">
          <a:extLst>
            <a:ext uri="{FF2B5EF4-FFF2-40B4-BE49-F238E27FC236}">
              <a16:creationId xmlns:a16="http://schemas.microsoft.com/office/drawing/2014/main" xmlns="" id="{B89A322C-A33E-4679-8D70-292FF8234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1453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162</xdr:row>
      <xdr:rowOff>502110</xdr:rowOff>
    </xdr:from>
    <xdr:to>
      <xdr:col>1</xdr:col>
      <xdr:colOff>1440180</xdr:colOff>
      <xdr:row>165</xdr:row>
      <xdr:rowOff>67770</xdr:rowOff>
    </xdr:to>
    <xdr:pic>
      <xdr:nvPicPr>
        <xdr:cNvPr id="162" name="Picture 361">
          <a:extLst>
            <a:ext uri="{FF2B5EF4-FFF2-40B4-BE49-F238E27FC236}">
              <a16:creationId xmlns:a16="http://schemas.microsoft.com/office/drawing/2014/main" xmlns="" id="{49CB0D49-0524-4BBE-AA81-9CBFB0D8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2024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163</xdr:row>
      <xdr:rowOff>502110</xdr:rowOff>
    </xdr:from>
    <xdr:to>
      <xdr:col>1</xdr:col>
      <xdr:colOff>1440180</xdr:colOff>
      <xdr:row>166</xdr:row>
      <xdr:rowOff>67770</xdr:rowOff>
    </xdr:to>
    <xdr:pic>
      <xdr:nvPicPr>
        <xdr:cNvPr id="163" name="Picture 362">
          <a:extLst>
            <a:ext uri="{FF2B5EF4-FFF2-40B4-BE49-F238E27FC236}">
              <a16:creationId xmlns:a16="http://schemas.microsoft.com/office/drawing/2014/main" xmlns="" id="{70D5CD4C-DD6B-4069-AFF8-94AC382A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2596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164</xdr:row>
      <xdr:rowOff>502110</xdr:rowOff>
    </xdr:from>
    <xdr:to>
      <xdr:col>1</xdr:col>
      <xdr:colOff>1440180</xdr:colOff>
      <xdr:row>167</xdr:row>
      <xdr:rowOff>67770</xdr:rowOff>
    </xdr:to>
    <xdr:pic>
      <xdr:nvPicPr>
        <xdr:cNvPr id="164" name="Picture 363">
          <a:extLst>
            <a:ext uri="{FF2B5EF4-FFF2-40B4-BE49-F238E27FC236}">
              <a16:creationId xmlns:a16="http://schemas.microsoft.com/office/drawing/2014/main" xmlns="" id="{9F2B3213-9B49-4D39-8487-26B444A2F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3167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165</xdr:row>
      <xdr:rowOff>502110</xdr:rowOff>
    </xdr:from>
    <xdr:to>
      <xdr:col>1</xdr:col>
      <xdr:colOff>1440180</xdr:colOff>
      <xdr:row>168</xdr:row>
      <xdr:rowOff>67770</xdr:rowOff>
    </xdr:to>
    <xdr:pic>
      <xdr:nvPicPr>
        <xdr:cNvPr id="165" name="Picture 364">
          <a:extLst>
            <a:ext uri="{FF2B5EF4-FFF2-40B4-BE49-F238E27FC236}">
              <a16:creationId xmlns:a16="http://schemas.microsoft.com/office/drawing/2014/main" xmlns="" id="{27799E34-72B2-4C5E-96AF-F28F810A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3739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166</xdr:row>
      <xdr:rowOff>502110</xdr:rowOff>
    </xdr:from>
    <xdr:to>
      <xdr:col>1</xdr:col>
      <xdr:colOff>1440180</xdr:colOff>
      <xdr:row>169</xdr:row>
      <xdr:rowOff>67770</xdr:rowOff>
    </xdr:to>
    <xdr:pic>
      <xdr:nvPicPr>
        <xdr:cNvPr id="166" name="Picture 365">
          <a:extLst>
            <a:ext uri="{FF2B5EF4-FFF2-40B4-BE49-F238E27FC236}">
              <a16:creationId xmlns:a16="http://schemas.microsoft.com/office/drawing/2014/main" xmlns="" id="{579EF881-B64A-4678-946C-2A27FA5C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4310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167</xdr:row>
      <xdr:rowOff>502110</xdr:rowOff>
    </xdr:from>
    <xdr:to>
      <xdr:col>1</xdr:col>
      <xdr:colOff>1440180</xdr:colOff>
      <xdr:row>170</xdr:row>
      <xdr:rowOff>67770</xdr:rowOff>
    </xdr:to>
    <xdr:pic>
      <xdr:nvPicPr>
        <xdr:cNvPr id="167" name="Picture 366">
          <a:extLst>
            <a:ext uri="{FF2B5EF4-FFF2-40B4-BE49-F238E27FC236}">
              <a16:creationId xmlns:a16="http://schemas.microsoft.com/office/drawing/2014/main" xmlns="" id="{82719F7B-F504-448E-B6ED-1629916E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4882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168</xdr:row>
      <xdr:rowOff>502110</xdr:rowOff>
    </xdr:from>
    <xdr:to>
      <xdr:col>1</xdr:col>
      <xdr:colOff>1440180</xdr:colOff>
      <xdr:row>171</xdr:row>
      <xdr:rowOff>67770</xdr:rowOff>
    </xdr:to>
    <xdr:pic>
      <xdr:nvPicPr>
        <xdr:cNvPr id="168" name="Picture 367">
          <a:extLst>
            <a:ext uri="{FF2B5EF4-FFF2-40B4-BE49-F238E27FC236}">
              <a16:creationId xmlns:a16="http://schemas.microsoft.com/office/drawing/2014/main" xmlns="" id="{3CC0B324-3693-416D-B576-0CEBBE80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5453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169</xdr:row>
      <xdr:rowOff>502110</xdr:rowOff>
    </xdr:from>
    <xdr:to>
      <xdr:col>1</xdr:col>
      <xdr:colOff>1440180</xdr:colOff>
      <xdr:row>172</xdr:row>
      <xdr:rowOff>67770</xdr:rowOff>
    </xdr:to>
    <xdr:pic>
      <xdr:nvPicPr>
        <xdr:cNvPr id="169" name="Picture 368">
          <a:extLst>
            <a:ext uri="{FF2B5EF4-FFF2-40B4-BE49-F238E27FC236}">
              <a16:creationId xmlns:a16="http://schemas.microsoft.com/office/drawing/2014/main" xmlns="" id="{24369D76-E370-4E0A-B099-31D6134F3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6025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170</xdr:row>
      <xdr:rowOff>502110</xdr:rowOff>
    </xdr:from>
    <xdr:to>
      <xdr:col>1</xdr:col>
      <xdr:colOff>1440180</xdr:colOff>
      <xdr:row>173</xdr:row>
      <xdr:rowOff>67770</xdr:rowOff>
    </xdr:to>
    <xdr:pic>
      <xdr:nvPicPr>
        <xdr:cNvPr id="170" name="Picture 369">
          <a:extLst>
            <a:ext uri="{FF2B5EF4-FFF2-40B4-BE49-F238E27FC236}">
              <a16:creationId xmlns:a16="http://schemas.microsoft.com/office/drawing/2014/main" xmlns="" id="{FB66C6FC-FC31-4FD1-AF02-588B2A8C1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6596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171</xdr:row>
      <xdr:rowOff>502110</xdr:rowOff>
    </xdr:from>
    <xdr:to>
      <xdr:col>1</xdr:col>
      <xdr:colOff>1440180</xdr:colOff>
      <xdr:row>174</xdr:row>
      <xdr:rowOff>67770</xdr:rowOff>
    </xdr:to>
    <xdr:pic>
      <xdr:nvPicPr>
        <xdr:cNvPr id="171" name="Picture 370">
          <a:extLst>
            <a:ext uri="{FF2B5EF4-FFF2-40B4-BE49-F238E27FC236}">
              <a16:creationId xmlns:a16="http://schemas.microsoft.com/office/drawing/2014/main" xmlns="" id="{78DBA83F-7E47-4A7E-BF62-A269F6977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7168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172</xdr:row>
      <xdr:rowOff>502110</xdr:rowOff>
    </xdr:from>
    <xdr:to>
      <xdr:col>1</xdr:col>
      <xdr:colOff>1440180</xdr:colOff>
      <xdr:row>175</xdr:row>
      <xdr:rowOff>67770</xdr:rowOff>
    </xdr:to>
    <xdr:pic>
      <xdr:nvPicPr>
        <xdr:cNvPr id="172" name="Picture 371">
          <a:extLst>
            <a:ext uri="{FF2B5EF4-FFF2-40B4-BE49-F238E27FC236}">
              <a16:creationId xmlns:a16="http://schemas.microsoft.com/office/drawing/2014/main" xmlns="" id="{6B2794D4-4A69-4C67-9F17-16A0978CB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7739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173</xdr:row>
      <xdr:rowOff>502110</xdr:rowOff>
    </xdr:from>
    <xdr:to>
      <xdr:col>1</xdr:col>
      <xdr:colOff>1440180</xdr:colOff>
      <xdr:row>176</xdr:row>
      <xdr:rowOff>67770</xdr:rowOff>
    </xdr:to>
    <xdr:pic>
      <xdr:nvPicPr>
        <xdr:cNvPr id="173" name="Picture 372">
          <a:extLst>
            <a:ext uri="{FF2B5EF4-FFF2-40B4-BE49-F238E27FC236}">
              <a16:creationId xmlns:a16="http://schemas.microsoft.com/office/drawing/2014/main" xmlns="" id="{A47656A9-1974-4C40-A16B-2C37615E9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8311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174</xdr:row>
      <xdr:rowOff>502110</xdr:rowOff>
    </xdr:from>
    <xdr:to>
      <xdr:col>1</xdr:col>
      <xdr:colOff>1440180</xdr:colOff>
      <xdr:row>177</xdr:row>
      <xdr:rowOff>67770</xdr:rowOff>
    </xdr:to>
    <xdr:pic>
      <xdr:nvPicPr>
        <xdr:cNvPr id="174" name="Picture 373">
          <a:extLst>
            <a:ext uri="{FF2B5EF4-FFF2-40B4-BE49-F238E27FC236}">
              <a16:creationId xmlns:a16="http://schemas.microsoft.com/office/drawing/2014/main" xmlns="" id="{7E875D9F-E7D4-490E-B7A1-9AEC476EE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8882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175</xdr:row>
      <xdr:rowOff>502110</xdr:rowOff>
    </xdr:from>
    <xdr:to>
      <xdr:col>1</xdr:col>
      <xdr:colOff>1440180</xdr:colOff>
      <xdr:row>178</xdr:row>
      <xdr:rowOff>67770</xdr:rowOff>
    </xdr:to>
    <xdr:pic>
      <xdr:nvPicPr>
        <xdr:cNvPr id="175" name="Picture 374">
          <a:extLst>
            <a:ext uri="{FF2B5EF4-FFF2-40B4-BE49-F238E27FC236}">
              <a16:creationId xmlns:a16="http://schemas.microsoft.com/office/drawing/2014/main" xmlns="" id="{7F7CEFFA-B6DF-40A3-AE35-3512C375F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99454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176</xdr:row>
      <xdr:rowOff>502110</xdr:rowOff>
    </xdr:from>
    <xdr:to>
      <xdr:col>1</xdr:col>
      <xdr:colOff>1440180</xdr:colOff>
      <xdr:row>179</xdr:row>
      <xdr:rowOff>67770</xdr:rowOff>
    </xdr:to>
    <xdr:pic>
      <xdr:nvPicPr>
        <xdr:cNvPr id="176" name="Picture 375">
          <a:extLst>
            <a:ext uri="{FF2B5EF4-FFF2-40B4-BE49-F238E27FC236}">
              <a16:creationId xmlns:a16="http://schemas.microsoft.com/office/drawing/2014/main" xmlns="" id="{E7146743-CAFD-48A2-8928-20E1D5DB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0025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177</xdr:row>
      <xdr:rowOff>502110</xdr:rowOff>
    </xdr:from>
    <xdr:to>
      <xdr:col>1</xdr:col>
      <xdr:colOff>1440180</xdr:colOff>
      <xdr:row>180</xdr:row>
      <xdr:rowOff>67770</xdr:rowOff>
    </xdr:to>
    <xdr:pic>
      <xdr:nvPicPr>
        <xdr:cNvPr id="177" name="Picture 376">
          <a:extLst>
            <a:ext uri="{FF2B5EF4-FFF2-40B4-BE49-F238E27FC236}">
              <a16:creationId xmlns:a16="http://schemas.microsoft.com/office/drawing/2014/main" xmlns="" id="{A05AC3F6-2E0B-47BA-8720-2031EF84E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0597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178</xdr:row>
      <xdr:rowOff>502110</xdr:rowOff>
    </xdr:from>
    <xdr:to>
      <xdr:col>1</xdr:col>
      <xdr:colOff>1440180</xdr:colOff>
      <xdr:row>181</xdr:row>
      <xdr:rowOff>67770</xdr:rowOff>
    </xdr:to>
    <xdr:pic>
      <xdr:nvPicPr>
        <xdr:cNvPr id="178" name="Picture 377">
          <a:extLst>
            <a:ext uri="{FF2B5EF4-FFF2-40B4-BE49-F238E27FC236}">
              <a16:creationId xmlns:a16="http://schemas.microsoft.com/office/drawing/2014/main" xmlns="" id="{95137D37-5379-416C-A768-5AA21535B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1168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179</xdr:row>
      <xdr:rowOff>502110</xdr:rowOff>
    </xdr:from>
    <xdr:to>
      <xdr:col>1</xdr:col>
      <xdr:colOff>1440180</xdr:colOff>
      <xdr:row>182</xdr:row>
      <xdr:rowOff>67770</xdr:rowOff>
    </xdr:to>
    <xdr:pic>
      <xdr:nvPicPr>
        <xdr:cNvPr id="179" name="Picture 378">
          <a:extLst>
            <a:ext uri="{FF2B5EF4-FFF2-40B4-BE49-F238E27FC236}">
              <a16:creationId xmlns:a16="http://schemas.microsoft.com/office/drawing/2014/main" xmlns="" id="{BD14C6CB-9C8E-462C-A73D-2EF3793D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1740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180</xdr:row>
      <xdr:rowOff>502110</xdr:rowOff>
    </xdr:from>
    <xdr:to>
      <xdr:col>1</xdr:col>
      <xdr:colOff>1440180</xdr:colOff>
      <xdr:row>183</xdr:row>
      <xdr:rowOff>67770</xdr:rowOff>
    </xdr:to>
    <xdr:pic>
      <xdr:nvPicPr>
        <xdr:cNvPr id="180" name="Picture 379">
          <a:extLst>
            <a:ext uri="{FF2B5EF4-FFF2-40B4-BE49-F238E27FC236}">
              <a16:creationId xmlns:a16="http://schemas.microsoft.com/office/drawing/2014/main" xmlns="" id="{A3653A46-67B5-4553-8422-CC4BB399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2311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181</xdr:row>
      <xdr:rowOff>502110</xdr:rowOff>
    </xdr:from>
    <xdr:to>
      <xdr:col>1</xdr:col>
      <xdr:colOff>1440180</xdr:colOff>
      <xdr:row>184</xdr:row>
      <xdr:rowOff>67770</xdr:rowOff>
    </xdr:to>
    <xdr:pic>
      <xdr:nvPicPr>
        <xdr:cNvPr id="181" name="Picture 380">
          <a:extLst>
            <a:ext uri="{FF2B5EF4-FFF2-40B4-BE49-F238E27FC236}">
              <a16:creationId xmlns:a16="http://schemas.microsoft.com/office/drawing/2014/main" xmlns="" id="{DA4B0BDF-A7B0-45F6-823B-FEEB6E1C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2883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182</xdr:row>
      <xdr:rowOff>502110</xdr:rowOff>
    </xdr:from>
    <xdr:to>
      <xdr:col>1</xdr:col>
      <xdr:colOff>1440180</xdr:colOff>
      <xdr:row>185</xdr:row>
      <xdr:rowOff>67770</xdr:rowOff>
    </xdr:to>
    <xdr:pic>
      <xdr:nvPicPr>
        <xdr:cNvPr id="182" name="Picture 381">
          <a:extLst>
            <a:ext uri="{FF2B5EF4-FFF2-40B4-BE49-F238E27FC236}">
              <a16:creationId xmlns:a16="http://schemas.microsoft.com/office/drawing/2014/main" xmlns="" id="{1E0D3627-F428-4B1F-80D4-0041FFB3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3454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183</xdr:row>
      <xdr:rowOff>502110</xdr:rowOff>
    </xdr:from>
    <xdr:to>
      <xdr:col>1</xdr:col>
      <xdr:colOff>1440180</xdr:colOff>
      <xdr:row>186</xdr:row>
      <xdr:rowOff>67770</xdr:rowOff>
    </xdr:to>
    <xdr:pic>
      <xdr:nvPicPr>
        <xdr:cNvPr id="183" name="Picture 382">
          <a:extLst>
            <a:ext uri="{FF2B5EF4-FFF2-40B4-BE49-F238E27FC236}">
              <a16:creationId xmlns:a16="http://schemas.microsoft.com/office/drawing/2014/main" xmlns="" id="{EF0219CD-72C8-4871-B086-071A893D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4026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184</xdr:row>
      <xdr:rowOff>502110</xdr:rowOff>
    </xdr:from>
    <xdr:to>
      <xdr:col>1</xdr:col>
      <xdr:colOff>1440180</xdr:colOff>
      <xdr:row>187</xdr:row>
      <xdr:rowOff>67770</xdr:rowOff>
    </xdr:to>
    <xdr:pic>
      <xdr:nvPicPr>
        <xdr:cNvPr id="184" name="Picture 383">
          <a:extLst>
            <a:ext uri="{FF2B5EF4-FFF2-40B4-BE49-F238E27FC236}">
              <a16:creationId xmlns:a16="http://schemas.microsoft.com/office/drawing/2014/main" xmlns="" id="{4941735D-65DD-4711-B007-31CBBEA6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4597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185</xdr:row>
      <xdr:rowOff>502110</xdr:rowOff>
    </xdr:from>
    <xdr:to>
      <xdr:col>1</xdr:col>
      <xdr:colOff>1440180</xdr:colOff>
      <xdr:row>188</xdr:row>
      <xdr:rowOff>67770</xdr:rowOff>
    </xdr:to>
    <xdr:pic>
      <xdr:nvPicPr>
        <xdr:cNvPr id="185" name="Picture 384">
          <a:extLst>
            <a:ext uri="{FF2B5EF4-FFF2-40B4-BE49-F238E27FC236}">
              <a16:creationId xmlns:a16="http://schemas.microsoft.com/office/drawing/2014/main" xmlns="" id="{E52A3A10-2AE4-4075-A3A8-0C073F73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5169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186</xdr:row>
      <xdr:rowOff>502110</xdr:rowOff>
    </xdr:from>
    <xdr:to>
      <xdr:col>1</xdr:col>
      <xdr:colOff>1440180</xdr:colOff>
      <xdr:row>189</xdr:row>
      <xdr:rowOff>67770</xdr:rowOff>
    </xdr:to>
    <xdr:pic>
      <xdr:nvPicPr>
        <xdr:cNvPr id="186" name="Picture 385">
          <a:extLst>
            <a:ext uri="{FF2B5EF4-FFF2-40B4-BE49-F238E27FC236}">
              <a16:creationId xmlns:a16="http://schemas.microsoft.com/office/drawing/2014/main" xmlns="" id="{20A82478-FA31-4DAB-BD2C-8EDCD62A0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5740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187</xdr:row>
      <xdr:rowOff>502110</xdr:rowOff>
    </xdr:from>
    <xdr:to>
      <xdr:col>1</xdr:col>
      <xdr:colOff>1440180</xdr:colOff>
      <xdr:row>190</xdr:row>
      <xdr:rowOff>67770</xdr:rowOff>
    </xdr:to>
    <xdr:pic>
      <xdr:nvPicPr>
        <xdr:cNvPr id="187" name="Picture 386">
          <a:extLst>
            <a:ext uri="{FF2B5EF4-FFF2-40B4-BE49-F238E27FC236}">
              <a16:creationId xmlns:a16="http://schemas.microsoft.com/office/drawing/2014/main" xmlns="" id="{A6B9571E-3200-4518-BEB1-335CAF74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6312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188</xdr:row>
      <xdr:rowOff>502110</xdr:rowOff>
    </xdr:from>
    <xdr:to>
      <xdr:col>1</xdr:col>
      <xdr:colOff>1440180</xdr:colOff>
      <xdr:row>191</xdr:row>
      <xdr:rowOff>67770</xdr:rowOff>
    </xdr:to>
    <xdr:pic>
      <xdr:nvPicPr>
        <xdr:cNvPr id="188" name="Picture 387">
          <a:extLst>
            <a:ext uri="{FF2B5EF4-FFF2-40B4-BE49-F238E27FC236}">
              <a16:creationId xmlns:a16="http://schemas.microsoft.com/office/drawing/2014/main" xmlns="" id="{1FE87AE3-1A37-45E2-92A8-0D6FFECF1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6883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189</xdr:row>
      <xdr:rowOff>502110</xdr:rowOff>
    </xdr:from>
    <xdr:to>
      <xdr:col>1</xdr:col>
      <xdr:colOff>1440180</xdr:colOff>
      <xdr:row>192</xdr:row>
      <xdr:rowOff>67770</xdr:rowOff>
    </xdr:to>
    <xdr:pic>
      <xdr:nvPicPr>
        <xdr:cNvPr id="189" name="Picture 388">
          <a:extLst>
            <a:ext uri="{FF2B5EF4-FFF2-40B4-BE49-F238E27FC236}">
              <a16:creationId xmlns:a16="http://schemas.microsoft.com/office/drawing/2014/main" xmlns="" id="{B6139DF1-6DBA-4213-8E99-E99779D4A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7455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190</xdr:row>
      <xdr:rowOff>502110</xdr:rowOff>
    </xdr:from>
    <xdr:to>
      <xdr:col>1</xdr:col>
      <xdr:colOff>1440180</xdr:colOff>
      <xdr:row>193</xdr:row>
      <xdr:rowOff>67770</xdr:rowOff>
    </xdr:to>
    <xdr:pic>
      <xdr:nvPicPr>
        <xdr:cNvPr id="190" name="Picture 389">
          <a:extLst>
            <a:ext uri="{FF2B5EF4-FFF2-40B4-BE49-F238E27FC236}">
              <a16:creationId xmlns:a16="http://schemas.microsoft.com/office/drawing/2014/main" xmlns="" id="{1729AEE6-F229-4DC9-8C7A-856F8E46C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8026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191</xdr:row>
      <xdr:rowOff>502110</xdr:rowOff>
    </xdr:from>
    <xdr:to>
      <xdr:col>1</xdr:col>
      <xdr:colOff>1440180</xdr:colOff>
      <xdr:row>194</xdr:row>
      <xdr:rowOff>67770</xdr:rowOff>
    </xdr:to>
    <xdr:pic>
      <xdr:nvPicPr>
        <xdr:cNvPr id="191" name="Picture 390">
          <a:extLst>
            <a:ext uri="{FF2B5EF4-FFF2-40B4-BE49-F238E27FC236}">
              <a16:creationId xmlns:a16="http://schemas.microsoft.com/office/drawing/2014/main" xmlns="" id="{C1C66807-2310-4195-A6E3-6D8E00C36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8598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192</xdr:row>
      <xdr:rowOff>502110</xdr:rowOff>
    </xdr:from>
    <xdr:to>
      <xdr:col>1</xdr:col>
      <xdr:colOff>1440180</xdr:colOff>
      <xdr:row>195</xdr:row>
      <xdr:rowOff>67770</xdr:rowOff>
    </xdr:to>
    <xdr:pic>
      <xdr:nvPicPr>
        <xdr:cNvPr id="192" name="Picture 391">
          <a:extLst>
            <a:ext uri="{FF2B5EF4-FFF2-40B4-BE49-F238E27FC236}">
              <a16:creationId xmlns:a16="http://schemas.microsoft.com/office/drawing/2014/main" xmlns="" id="{FCD88553-2969-4DCC-9CD8-6992B0567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9169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193</xdr:row>
      <xdr:rowOff>502110</xdr:rowOff>
    </xdr:from>
    <xdr:to>
      <xdr:col>1</xdr:col>
      <xdr:colOff>1440180</xdr:colOff>
      <xdr:row>196</xdr:row>
      <xdr:rowOff>67770</xdr:rowOff>
    </xdr:to>
    <xdr:pic>
      <xdr:nvPicPr>
        <xdr:cNvPr id="193" name="Picture 392">
          <a:extLst>
            <a:ext uri="{FF2B5EF4-FFF2-40B4-BE49-F238E27FC236}">
              <a16:creationId xmlns:a16="http://schemas.microsoft.com/office/drawing/2014/main" xmlns="" id="{DF721292-0EC3-4B1A-BCB4-EEC9692D1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09741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194</xdr:row>
      <xdr:rowOff>502110</xdr:rowOff>
    </xdr:from>
    <xdr:to>
      <xdr:col>1</xdr:col>
      <xdr:colOff>1440180</xdr:colOff>
      <xdr:row>197</xdr:row>
      <xdr:rowOff>67770</xdr:rowOff>
    </xdr:to>
    <xdr:pic>
      <xdr:nvPicPr>
        <xdr:cNvPr id="194" name="Picture 393">
          <a:extLst>
            <a:ext uri="{FF2B5EF4-FFF2-40B4-BE49-F238E27FC236}">
              <a16:creationId xmlns:a16="http://schemas.microsoft.com/office/drawing/2014/main" xmlns="" id="{B8FD2F99-0D1B-4C27-9B55-CF1AA40E9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10312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195</xdr:row>
      <xdr:rowOff>502110</xdr:rowOff>
    </xdr:from>
    <xdr:to>
      <xdr:col>1</xdr:col>
      <xdr:colOff>1440180</xdr:colOff>
      <xdr:row>198</xdr:row>
      <xdr:rowOff>67770</xdr:rowOff>
    </xdr:to>
    <xdr:pic>
      <xdr:nvPicPr>
        <xdr:cNvPr id="195" name="Picture 394">
          <a:extLst>
            <a:ext uri="{FF2B5EF4-FFF2-40B4-BE49-F238E27FC236}">
              <a16:creationId xmlns:a16="http://schemas.microsoft.com/office/drawing/2014/main" xmlns="" id="{37BF626F-EA61-4F64-A0FB-825EFAFC8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10884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196</xdr:row>
      <xdr:rowOff>502110</xdr:rowOff>
    </xdr:from>
    <xdr:to>
      <xdr:col>1</xdr:col>
      <xdr:colOff>1440180</xdr:colOff>
      <xdr:row>199</xdr:row>
      <xdr:rowOff>67770</xdr:rowOff>
    </xdr:to>
    <xdr:pic>
      <xdr:nvPicPr>
        <xdr:cNvPr id="196" name="Picture 395">
          <a:extLst>
            <a:ext uri="{FF2B5EF4-FFF2-40B4-BE49-F238E27FC236}">
              <a16:creationId xmlns:a16="http://schemas.microsoft.com/office/drawing/2014/main" xmlns="" id="{4E1D55D6-3F7F-4386-9A2B-186D6382E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11455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197</xdr:row>
      <xdr:rowOff>502110</xdr:rowOff>
    </xdr:from>
    <xdr:to>
      <xdr:col>1</xdr:col>
      <xdr:colOff>1440180</xdr:colOff>
      <xdr:row>200</xdr:row>
      <xdr:rowOff>67770</xdr:rowOff>
    </xdr:to>
    <xdr:pic>
      <xdr:nvPicPr>
        <xdr:cNvPr id="197" name="Picture 396">
          <a:extLst>
            <a:ext uri="{FF2B5EF4-FFF2-40B4-BE49-F238E27FC236}">
              <a16:creationId xmlns:a16="http://schemas.microsoft.com/office/drawing/2014/main" xmlns="" id="{3675054B-242A-4299-AC2E-B2CF37D31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12027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198</xdr:row>
      <xdr:rowOff>502110</xdr:rowOff>
    </xdr:from>
    <xdr:to>
      <xdr:col>1</xdr:col>
      <xdr:colOff>1440180</xdr:colOff>
      <xdr:row>201</xdr:row>
      <xdr:rowOff>67770</xdr:rowOff>
    </xdr:to>
    <xdr:pic>
      <xdr:nvPicPr>
        <xdr:cNvPr id="198" name="Picture 397">
          <a:extLst>
            <a:ext uri="{FF2B5EF4-FFF2-40B4-BE49-F238E27FC236}">
              <a16:creationId xmlns:a16="http://schemas.microsoft.com/office/drawing/2014/main" xmlns="" id="{54D9F9F4-6801-44E2-8187-470AD5F93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12598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199</xdr:row>
      <xdr:rowOff>502110</xdr:rowOff>
    </xdr:from>
    <xdr:to>
      <xdr:col>1</xdr:col>
      <xdr:colOff>1440180</xdr:colOff>
      <xdr:row>202</xdr:row>
      <xdr:rowOff>67770</xdr:rowOff>
    </xdr:to>
    <xdr:pic>
      <xdr:nvPicPr>
        <xdr:cNvPr id="199" name="Picture 398">
          <a:extLst>
            <a:ext uri="{FF2B5EF4-FFF2-40B4-BE49-F238E27FC236}">
              <a16:creationId xmlns:a16="http://schemas.microsoft.com/office/drawing/2014/main" xmlns="" id="{4827364B-1779-489D-9936-83788C1D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131701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163195</xdr:colOff>
      <xdr:row>200</xdr:row>
      <xdr:rowOff>502110</xdr:rowOff>
    </xdr:from>
    <xdr:to>
      <xdr:col>1</xdr:col>
      <xdr:colOff>1440180</xdr:colOff>
      <xdr:row>203</xdr:row>
      <xdr:rowOff>67770</xdr:rowOff>
    </xdr:to>
    <xdr:pic>
      <xdr:nvPicPr>
        <xdr:cNvPr id="200" name="Picture 399">
          <a:extLst>
            <a:ext uri="{FF2B5EF4-FFF2-40B4-BE49-F238E27FC236}">
              <a16:creationId xmlns:a16="http://schemas.microsoft.com/office/drawing/2014/main" xmlns="" id="{7B4E7A80-2204-4D8D-8DF7-AC03DAE5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" y="113741660"/>
          <a:ext cx="1273810" cy="127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83820</xdr:colOff>
      <xdr:row>202</xdr:row>
      <xdr:rowOff>434340</xdr:rowOff>
    </xdr:from>
    <xdr:to>
      <xdr:col>1</xdr:col>
      <xdr:colOff>1187450</xdr:colOff>
      <xdr:row>204</xdr:row>
      <xdr:rowOff>29210</xdr:rowOff>
    </xdr:to>
    <xdr:pic>
      <xdr:nvPicPr>
        <xdr:cNvPr id="201" name="Picture 562">
          <a:extLst>
            <a:ext uri="{FF2B5EF4-FFF2-40B4-BE49-F238E27FC236}">
              <a16:creationId xmlns:a16="http://schemas.microsoft.com/office/drawing/2014/main" xmlns="" id="{821BC9D1-F090-482C-A035-A025FB0E6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" y="114816890"/>
          <a:ext cx="1106805" cy="73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203</xdr:row>
      <xdr:rowOff>83820</xdr:rowOff>
    </xdr:from>
    <xdr:to>
      <xdr:col>1</xdr:col>
      <xdr:colOff>1150620</xdr:colOff>
      <xdr:row>205</xdr:row>
      <xdr:rowOff>44450</xdr:rowOff>
    </xdr:to>
    <xdr:pic>
      <xdr:nvPicPr>
        <xdr:cNvPr id="202" name="Picture 563">
          <a:extLst>
            <a:ext uri="{FF2B5EF4-FFF2-40B4-BE49-F238E27FC236}">
              <a16:creationId xmlns:a16="http://schemas.microsoft.com/office/drawing/2014/main" xmlns="" id="{A1D4F7C7-A840-44F4-8F67-55CD867F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1503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204</xdr:row>
      <xdr:rowOff>83820</xdr:rowOff>
    </xdr:from>
    <xdr:to>
      <xdr:col>1</xdr:col>
      <xdr:colOff>1150620</xdr:colOff>
      <xdr:row>206</xdr:row>
      <xdr:rowOff>44450</xdr:rowOff>
    </xdr:to>
    <xdr:pic>
      <xdr:nvPicPr>
        <xdr:cNvPr id="203" name="Picture 564">
          <a:extLst>
            <a:ext uri="{FF2B5EF4-FFF2-40B4-BE49-F238E27FC236}">
              <a16:creationId xmlns:a16="http://schemas.microsoft.com/office/drawing/2014/main" xmlns="" id="{3028C983-84A1-4F7F-82D3-5D5BDF449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1560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205</xdr:row>
      <xdr:rowOff>83820</xdr:rowOff>
    </xdr:from>
    <xdr:to>
      <xdr:col>1</xdr:col>
      <xdr:colOff>1150620</xdr:colOff>
      <xdr:row>207</xdr:row>
      <xdr:rowOff>44450</xdr:rowOff>
    </xdr:to>
    <xdr:pic>
      <xdr:nvPicPr>
        <xdr:cNvPr id="204" name="Picture 565">
          <a:extLst>
            <a:ext uri="{FF2B5EF4-FFF2-40B4-BE49-F238E27FC236}">
              <a16:creationId xmlns:a16="http://schemas.microsoft.com/office/drawing/2014/main" xmlns="" id="{6C504AAD-17E1-4DEC-B128-43CB8E7C0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1618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206</xdr:row>
      <xdr:rowOff>83820</xdr:rowOff>
    </xdr:from>
    <xdr:to>
      <xdr:col>1</xdr:col>
      <xdr:colOff>1150620</xdr:colOff>
      <xdr:row>208</xdr:row>
      <xdr:rowOff>44450</xdr:rowOff>
    </xdr:to>
    <xdr:pic>
      <xdr:nvPicPr>
        <xdr:cNvPr id="205" name="Picture 566">
          <a:extLst>
            <a:ext uri="{FF2B5EF4-FFF2-40B4-BE49-F238E27FC236}">
              <a16:creationId xmlns:a16="http://schemas.microsoft.com/office/drawing/2014/main" xmlns="" id="{1547AC71-148D-4549-85AF-E4ACED68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1675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207</xdr:row>
      <xdr:rowOff>83820</xdr:rowOff>
    </xdr:from>
    <xdr:to>
      <xdr:col>1</xdr:col>
      <xdr:colOff>1150620</xdr:colOff>
      <xdr:row>209</xdr:row>
      <xdr:rowOff>44450</xdr:rowOff>
    </xdr:to>
    <xdr:pic>
      <xdr:nvPicPr>
        <xdr:cNvPr id="206" name="Picture 567">
          <a:extLst>
            <a:ext uri="{FF2B5EF4-FFF2-40B4-BE49-F238E27FC236}">
              <a16:creationId xmlns:a16="http://schemas.microsoft.com/office/drawing/2014/main" xmlns="" id="{B537C24A-BE3E-4882-BAE5-FE60A37B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1732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208</xdr:row>
      <xdr:rowOff>83820</xdr:rowOff>
    </xdr:from>
    <xdr:to>
      <xdr:col>1</xdr:col>
      <xdr:colOff>1150620</xdr:colOff>
      <xdr:row>210</xdr:row>
      <xdr:rowOff>44450</xdr:rowOff>
    </xdr:to>
    <xdr:pic>
      <xdr:nvPicPr>
        <xdr:cNvPr id="207" name="Picture 568">
          <a:extLst>
            <a:ext uri="{FF2B5EF4-FFF2-40B4-BE49-F238E27FC236}">
              <a16:creationId xmlns:a16="http://schemas.microsoft.com/office/drawing/2014/main" xmlns="" id="{367FD0CB-CFE9-48D4-85EE-35B48B6D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1789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60960</xdr:colOff>
      <xdr:row>209</xdr:row>
      <xdr:rowOff>411480</xdr:rowOff>
    </xdr:from>
    <xdr:to>
      <xdr:col>1</xdr:col>
      <xdr:colOff>1161415</xdr:colOff>
      <xdr:row>210</xdr:row>
      <xdr:rowOff>568325</xdr:rowOff>
    </xdr:to>
    <xdr:pic>
      <xdr:nvPicPr>
        <xdr:cNvPr id="208" name="Picture 569">
          <a:extLst>
            <a:ext uri="{FF2B5EF4-FFF2-40B4-BE49-F238E27FC236}">
              <a16:creationId xmlns:a16="http://schemas.microsoft.com/office/drawing/2014/main" xmlns="" id="{97780513-359D-4CC2-AF03-CA0FF455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110" y="118794530"/>
          <a:ext cx="1100455" cy="72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210</xdr:row>
      <xdr:rowOff>426720</xdr:rowOff>
    </xdr:from>
    <xdr:to>
      <xdr:col>1</xdr:col>
      <xdr:colOff>1132205</xdr:colOff>
      <xdr:row>212</xdr:row>
      <xdr:rowOff>18415</xdr:rowOff>
    </xdr:to>
    <xdr:pic>
      <xdr:nvPicPr>
        <xdr:cNvPr id="209" name="Picture 570">
          <a:extLst>
            <a:ext uri="{FF2B5EF4-FFF2-40B4-BE49-F238E27FC236}">
              <a16:creationId xmlns:a16="http://schemas.microsoft.com/office/drawing/2014/main" xmlns="" id="{B2ADB43E-CD83-4CCC-8017-610DF35BA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19381270"/>
          <a:ext cx="1097280" cy="73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211</xdr:row>
      <xdr:rowOff>83820</xdr:rowOff>
    </xdr:from>
    <xdr:to>
      <xdr:col>1</xdr:col>
      <xdr:colOff>1150620</xdr:colOff>
      <xdr:row>213</xdr:row>
      <xdr:rowOff>44450</xdr:rowOff>
    </xdr:to>
    <xdr:pic>
      <xdr:nvPicPr>
        <xdr:cNvPr id="210" name="Picture 571">
          <a:extLst>
            <a:ext uri="{FF2B5EF4-FFF2-40B4-BE49-F238E27FC236}">
              <a16:creationId xmlns:a16="http://schemas.microsoft.com/office/drawing/2014/main" xmlns="" id="{F08972D2-CD2D-4263-BFFE-B48C3CC72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1960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212</xdr:row>
      <xdr:rowOff>83820</xdr:rowOff>
    </xdr:from>
    <xdr:to>
      <xdr:col>1</xdr:col>
      <xdr:colOff>1150620</xdr:colOff>
      <xdr:row>214</xdr:row>
      <xdr:rowOff>44450</xdr:rowOff>
    </xdr:to>
    <xdr:pic>
      <xdr:nvPicPr>
        <xdr:cNvPr id="211" name="Picture 572">
          <a:extLst>
            <a:ext uri="{FF2B5EF4-FFF2-40B4-BE49-F238E27FC236}">
              <a16:creationId xmlns:a16="http://schemas.microsoft.com/office/drawing/2014/main" xmlns="" id="{5663B78C-52BC-4D8F-AD71-FFF086B8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018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213</xdr:row>
      <xdr:rowOff>83820</xdr:rowOff>
    </xdr:from>
    <xdr:to>
      <xdr:col>1</xdr:col>
      <xdr:colOff>1150620</xdr:colOff>
      <xdr:row>215</xdr:row>
      <xdr:rowOff>44450</xdr:rowOff>
    </xdr:to>
    <xdr:pic>
      <xdr:nvPicPr>
        <xdr:cNvPr id="212" name="Picture 573">
          <a:extLst>
            <a:ext uri="{FF2B5EF4-FFF2-40B4-BE49-F238E27FC236}">
              <a16:creationId xmlns:a16="http://schemas.microsoft.com/office/drawing/2014/main" xmlns="" id="{E429FA54-1E70-4D8D-9915-2136C6B9B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075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</xdr:colOff>
      <xdr:row>214</xdr:row>
      <xdr:rowOff>396240</xdr:rowOff>
    </xdr:from>
    <xdr:to>
      <xdr:col>1</xdr:col>
      <xdr:colOff>1149350</xdr:colOff>
      <xdr:row>215</xdr:row>
      <xdr:rowOff>553085</xdr:rowOff>
    </xdr:to>
    <xdr:pic>
      <xdr:nvPicPr>
        <xdr:cNvPr id="213" name="Picture 574">
          <a:extLst>
            <a:ext uri="{FF2B5EF4-FFF2-40B4-BE49-F238E27FC236}">
              <a16:creationId xmlns:a16="http://schemas.microsoft.com/office/drawing/2014/main" xmlns="" id="{D07C30E3-A9FE-4F63-B963-947D2D57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70" y="121636790"/>
          <a:ext cx="1106805" cy="72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215</xdr:row>
      <xdr:rowOff>83820</xdr:rowOff>
    </xdr:from>
    <xdr:to>
      <xdr:col>1</xdr:col>
      <xdr:colOff>1150620</xdr:colOff>
      <xdr:row>217</xdr:row>
      <xdr:rowOff>44450</xdr:rowOff>
    </xdr:to>
    <xdr:pic>
      <xdr:nvPicPr>
        <xdr:cNvPr id="214" name="Picture 575">
          <a:extLst>
            <a:ext uri="{FF2B5EF4-FFF2-40B4-BE49-F238E27FC236}">
              <a16:creationId xmlns:a16="http://schemas.microsoft.com/office/drawing/2014/main" xmlns="" id="{455D0752-B2CE-46E7-8B96-56D5E6C4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189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216</xdr:row>
      <xdr:rowOff>83820</xdr:rowOff>
    </xdr:from>
    <xdr:to>
      <xdr:col>1</xdr:col>
      <xdr:colOff>1150620</xdr:colOff>
      <xdr:row>218</xdr:row>
      <xdr:rowOff>44450</xdr:rowOff>
    </xdr:to>
    <xdr:pic>
      <xdr:nvPicPr>
        <xdr:cNvPr id="215" name="Picture 576">
          <a:extLst>
            <a:ext uri="{FF2B5EF4-FFF2-40B4-BE49-F238E27FC236}">
              <a16:creationId xmlns:a16="http://schemas.microsoft.com/office/drawing/2014/main" xmlns="" id="{528C9644-676A-44D9-868B-766402E7F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246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217</xdr:row>
      <xdr:rowOff>83820</xdr:rowOff>
    </xdr:from>
    <xdr:to>
      <xdr:col>1</xdr:col>
      <xdr:colOff>1150620</xdr:colOff>
      <xdr:row>219</xdr:row>
      <xdr:rowOff>44450</xdr:rowOff>
    </xdr:to>
    <xdr:pic>
      <xdr:nvPicPr>
        <xdr:cNvPr id="216" name="Picture 577">
          <a:extLst>
            <a:ext uri="{FF2B5EF4-FFF2-40B4-BE49-F238E27FC236}">
              <a16:creationId xmlns:a16="http://schemas.microsoft.com/office/drawing/2014/main" xmlns="" id="{7530C55E-857F-4965-9666-21F3E44F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303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218</xdr:row>
      <xdr:rowOff>83820</xdr:rowOff>
    </xdr:from>
    <xdr:to>
      <xdr:col>1</xdr:col>
      <xdr:colOff>1150620</xdr:colOff>
      <xdr:row>220</xdr:row>
      <xdr:rowOff>44450</xdr:rowOff>
    </xdr:to>
    <xdr:pic>
      <xdr:nvPicPr>
        <xdr:cNvPr id="217" name="Picture 578">
          <a:extLst>
            <a:ext uri="{FF2B5EF4-FFF2-40B4-BE49-F238E27FC236}">
              <a16:creationId xmlns:a16="http://schemas.microsoft.com/office/drawing/2014/main" xmlns="" id="{AF13D248-4762-445A-AE65-93B1FF3A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361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219</xdr:row>
      <xdr:rowOff>83820</xdr:rowOff>
    </xdr:from>
    <xdr:to>
      <xdr:col>1</xdr:col>
      <xdr:colOff>1150620</xdr:colOff>
      <xdr:row>221</xdr:row>
      <xdr:rowOff>44450</xdr:rowOff>
    </xdr:to>
    <xdr:pic>
      <xdr:nvPicPr>
        <xdr:cNvPr id="218" name="Picture 579">
          <a:extLst>
            <a:ext uri="{FF2B5EF4-FFF2-40B4-BE49-F238E27FC236}">
              <a16:creationId xmlns:a16="http://schemas.microsoft.com/office/drawing/2014/main" xmlns="" id="{3C294920-A4A0-4144-B765-1E3F3B5F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418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220</xdr:row>
      <xdr:rowOff>83820</xdr:rowOff>
    </xdr:from>
    <xdr:to>
      <xdr:col>1</xdr:col>
      <xdr:colOff>1150620</xdr:colOff>
      <xdr:row>222</xdr:row>
      <xdr:rowOff>44450</xdr:rowOff>
    </xdr:to>
    <xdr:pic>
      <xdr:nvPicPr>
        <xdr:cNvPr id="219" name="Picture 580">
          <a:extLst>
            <a:ext uri="{FF2B5EF4-FFF2-40B4-BE49-F238E27FC236}">
              <a16:creationId xmlns:a16="http://schemas.microsoft.com/office/drawing/2014/main" xmlns="" id="{D8FB629A-24D9-4B1B-ACE2-5D6476570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475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221</xdr:row>
      <xdr:rowOff>83820</xdr:rowOff>
    </xdr:from>
    <xdr:to>
      <xdr:col>1</xdr:col>
      <xdr:colOff>1150620</xdr:colOff>
      <xdr:row>223</xdr:row>
      <xdr:rowOff>44450</xdr:rowOff>
    </xdr:to>
    <xdr:pic>
      <xdr:nvPicPr>
        <xdr:cNvPr id="220" name="Picture 581">
          <a:extLst>
            <a:ext uri="{FF2B5EF4-FFF2-40B4-BE49-F238E27FC236}">
              <a16:creationId xmlns:a16="http://schemas.microsoft.com/office/drawing/2014/main" xmlns="" id="{81B02A97-E3EC-4EA5-BC81-E3973B5F2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532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222</xdr:row>
      <xdr:rowOff>83820</xdr:rowOff>
    </xdr:from>
    <xdr:to>
      <xdr:col>1</xdr:col>
      <xdr:colOff>1150620</xdr:colOff>
      <xdr:row>224</xdr:row>
      <xdr:rowOff>44450</xdr:rowOff>
    </xdr:to>
    <xdr:pic>
      <xdr:nvPicPr>
        <xdr:cNvPr id="221" name="Picture 582">
          <a:extLst>
            <a:ext uri="{FF2B5EF4-FFF2-40B4-BE49-F238E27FC236}">
              <a16:creationId xmlns:a16="http://schemas.microsoft.com/office/drawing/2014/main" xmlns="" id="{3A5975D6-20FE-4F47-845C-77E820B56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589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223</xdr:row>
      <xdr:rowOff>83820</xdr:rowOff>
    </xdr:from>
    <xdr:to>
      <xdr:col>1</xdr:col>
      <xdr:colOff>1150620</xdr:colOff>
      <xdr:row>225</xdr:row>
      <xdr:rowOff>44450</xdr:rowOff>
    </xdr:to>
    <xdr:pic>
      <xdr:nvPicPr>
        <xdr:cNvPr id="222" name="Picture 583">
          <a:extLst>
            <a:ext uri="{FF2B5EF4-FFF2-40B4-BE49-F238E27FC236}">
              <a16:creationId xmlns:a16="http://schemas.microsoft.com/office/drawing/2014/main" xmlns="" id="{FB2A5E50-B175-48B0-8142-D0A7974C7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646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224</xdr:row>
      <xdr:rowOff>83820</xdr:rowOff>
    </xdr:from>
    <xdr:to>
      <xdr:col>1</xdr:col>
      <xdr:colOff>1150620</xdr:colOff>
      <xdr:row>226</xdr:row>
      <xdr:rowOff>44450</xdr:rowOff>
    </xdr:to>
    <xdr:pic>
      <xdr:nvPicPr>
        <xdr:cNvPr id="223" name="Picture 584">
          <a:extLst>
            <a:ext uri="{FF2B5EF4-FFF2-40B4-BE49-F238E27FC236}">
              <a16:creationId xmlns:a16="http://schemas.microsoft.com/office/drawing/2014/main" xmlns="" id="{ED559BBA-C26C-4B6A-9B82-68076CDB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703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68580</xdr:colOff>
      <xdr:row>225</xdr:row>
      <xdr:rowOff>449580</xdr:rowOff>
    </xdr:from>
    <xdr:to>
      <xdr:col>1</xdr:col>
      <xdr:colOff>1162685</xdr:colOff>
      <xdr:row>227</xdr:row>
      <xdr:rowOff>34925</xdr:rowOff>
    </xdr:to>
    <xdr:pic>
      <xdr:nvPicPr>
        <xdr:cNvPr id="224" name="Picture 585">
          <a:extLst>
            <a:ext uri="{FF2B5EF4-FFF2-40B4-BE49-F238E27FC236}">
              <a16:creationId xmlns:a16="http://schemas.microsoft.com/office/drawing/2014/main" xmlns="" id="{9705C7B3-35C0-40D6-8588-920A0F29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30" y="127976630"/>
          <a:ext cx="1094105" cy="72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226</xdr:row>
      <xdr:rowOff>83820</xdr:rowOff>
    </xdr:from>
    <xdr:to>
      <xdr:col>1</xdr:col>
      <xdr:colOff>1150620</xdr:colOff>
      <xdr:row>228</xdr:row>
      <xdr:rowOff>44450</xdr:rowOff>
    </xdr:to>
    <xdr:pic>
      <xdr:nvPicPr>
        <xdr:cNvPr id="225" name="Picture 586">
          <a:extLst>
            <a:ext uri="{FF2B5EF4-FFF2-40B4-BE49-F238E27FC236}">
              <a16:creationId xmlns:a16="http://schemas.microsoft.com/office/drawing/2014/main" xmlns="" id="{1659F9C8-4A15-47B0-A411-18CA5E51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818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227</xdr:row>
      <xdr:rowOff>83820</xdr:rowOff>
    </xdr:from>
    <xdr:to>
      <xdr:col>1</xdr:col>
      <xdr:colOff>1150620</xdr:colOff>
      <xdr:row>229</xdr:row>
      <xdr:rowOff>44450</xdr:rowOff>
    </xdr:to>
    <xdr:pic>
      <xdr:nvPicPr>
        <xdr:cNvPr id="226" name="Picture 587">
          <a:extLst>
            <a:ext uri="{FF2B5EF4-FFF2-40B4-BE49-F238E27FC236}">
              <a16:creationId xmlns:a16="http://schemas.microsoft.com/office/drawing/2014/main" xmlns="" id="{A98936E6-B623-4E72-B829-29B61CF4D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875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228</xdr:row>
      <xdr:rowOff>83820</xdr:rowOff>
    </xdr:from>
    <xdr:to>
      <xdr:col>1</xdr:col>
      <xdr:colOff>1150620</xdr:colOff>
      <xdr:row>230</xdr:row>
      <xdr:rowOff>44450</xdr:rowOff>
    </xdr:to>
    <xdr:pic>
      <xdr:nvPicPr>
        <xdr:cNvPr id="227" name="Picture 588">
          <a:extLst>
            <a:ext uri="{FF2B5EF4-FFF2-40B4-BE49-F238E27FC236}">
              <a16:creationId xmlns:a16="http://schemas.microsoft.com/office/drawing/2014/main" xmlns="" id="{EB02F7A6-26E6-43E2-AFB7-92C398121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932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229</xdr:row>
      <xdr:rowOff>83820</xdr:rowOff>
    </xdr:from>
    <xdr:to>
      <xdr:col>1</xdr:col>
      <xdr:colOff>1150620</xdr:colOff>
      <xdr:row>231</xdr:row>
      <xdr:rowOff>44450</xdr:rowOff>
    </xdr:to>
    <xdr:pic>
      <xdr:nvPicPr>
        <xdr:cNvPr id="228" name="Picture 589">
          <a:extLst>
            <a:ext uri="{FF2B5EF4-FFF2-40B4-BE49-F238E27FC236}">
              <a16:creationId xmlns:a16="http://schemas.microsoft.com/office/drawing/2014/main" xmlns="" id="{DC662B35-313D-49D8-8DAA-972E2E0AC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2989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230</xdr:row>
      <xdr:rowOff>83820</xdr:rowOff>
    </xdr:from>
    <xdr:to>
      <xdr:col>1</xdr:col>
      <xdr:colOff>1150620</xdr:colOff>
      <xdr:row>232</xdr:row>
      <xdr:rowOff>44450</xdr:rowOff>
    </xdr:to>
    <xdr:pic>
      <xdr:nvPicPr>
        <xdr:cNvPr id="229" name="Picture 590">
          <a:extLst>
            <a:ext uri="{FF2B5EF4-FFF2-40B4-BE49-F238E27FC236}">
              <a16:creationId xmlns:a16="http://schemas.microsoft.com/office/drawing/2014/main" xmlns="" id="{836E33FB-20D1-44DD-8114-F64C8DEED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046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231</xdr:row>
      <xdr:rowOff>83820</xdr:rowOff>
    </xdr:from>
    <xdr:to>
      <xdr:col>1</xdr:col>
      <xdr:colOff>1150620</xdr:colOff>
      <xdr:row>233</xdr:row>
      <xdr:rowOff>44450</xdr:rowOff>
    </xdr:to>
    <xdr:pic>
      <xdr:nvPicPr>
        <xdr:cNvPr id="230" name="Picture 591">
          <a:extLst>
            <a:ext uri="{FF2B5EF4-FFF2-40B4-BE49-F238E27FC236}">
              <a16:creationId xmlns:a16="http://schemas.microsoft.com/office/drawing/2014/main" xmlns="" id="{ECE5FFE2-4C7B-47DB-94D7-036F83CC2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103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232</xdr:row>
      <xdr:rowOff>83820</xdr:rowOff>
    </xdr:from>
    <xdr:to>
      <xdr:col>1</xdr:col>
      <xdr:colOff>1150620</xdr:colOff>
      <xdr:row>234</xdr:row>
      <xdr:rowOff>44450</xdr:rowOff>
    </xdr:to>
    <xdr:pic>
      <xdr:nvPicPr>
        <xdr:cNvPr id="231" name="Picture 592">
          <a:extLst>
            <a:ext uri="{FF2B5EF4-FFF2-40B4-BE49-F238E27FC236}">
              <a16:creationId xmlns:a16="http://schemas.microsoft.com/office/drawing/2014/main" xmlns="" id="{A16B9C82-8BB7-430C-BDC6-6096DD45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161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233</xdr:row>
      <xdr:rowOff>83820</xdr:rowOff>
    </xdr:from>
    <xdr:to>
      <xdr:col>1</xdr:col>
      <xdr:colOff>1150620</xdr:colOff>
      <xdr:row>235</xdr:row>
      <xdr:rowOff>44450</xdr:rowOff>
    </xdr:to>
    <xdr:pic>
      <xdr:nvPicPr>
        <xdr:cNvPr id="232" name="Picture 593">
          <a:extLst>
            <a:ext uri="{FF2B5EF4-FFF2-40B4-BE49-F238E27FC236}">
              <a16:creationId xmlns:a16="http://schemas.microsoft.com/office/drawing/2014/main" xmlns="" id="{B468A5D8-4839-4A13-9FE3-0B18C3FC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218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234</xdr:row>
      <xdr:rowOff>83820</xdr:rowOff>
    </xdr:from>
    <xdr:to>
      <xdr:col>1</xdr:col>
      <xdr:colOff>1150620</xdr:colOff>
      <xdr:row>236</xdr:row>
      <xdr:rowOff>44450</xdr:rowOff>
    </xdr:to>
    <xdr:pic>
      <xdr:nvPicPr>
        <xdr:cNvPr id="233" name="Picture 594">
          <a:extLst>
            <a:ext uri="{FF2B5EF4-FFF2-40B4-BE49-F238E27FC236}">
              <a16:creationId xmlns:a16="http://schemas.microsoft.com/office/drawing/2014/main" xmlns="" id="{DDF42AAE-E9ED-409B-8CD5-076BA710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275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235</xdr:row>
      <xdr:rowOff>83820</xdr:rowOff>
    </xdr:from>
    <xdr:to>
      <xdr:col>1</xdr:col>
      <xdr:colOff>1150620</xdr:colOff>
      <xdr:row>237</xdr:row>
      <xdr:rowOff>44450</xdr:rowOff>
    </xdr:to>
    <xdr:pic>
      <xdr:nvPicPr>
        <xdr:cNvPr id="234" name="Picture 595">
          <a:extLst>
            <a:ext uri="{FF2B5EF4-FFF2-40B4-BE49-F238E27FC236}">
              <a16:creationId xmlns:a16="http://schemas.microsoft.com/office/drawing/2014/main" xmlns="" id="{3A9C4BB2-4FB8-4CEF-BF14-367A86980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332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236</xdr:row>
      <xdr:rowOff>83820</xdr:rowOff>
    </xdr:from>
    <xdr:to>
      <xdr:col>1</xdr:col>
      <xdr:colOff>1150620</xdr:colOff>
      <xdr:row>238</xdr:row>
      <xdr:rowOff>44450</xdr:rowOff>
    </xdr:to>
    <xdr:pic>
      <xdr:nvPicPr>
        <xdr:cNvPr id="235" name="Picture 596">
          <a:extLst>
            <a:ext uri="{FF2B5EF4-FFF2-40B4-BE49-F238E27FC236}">
              <a16:creationId xmlns:a16="http://schemas.microsoft.com/office/drawing/2014/main" xmlns="" id="{EA22D034-DD33-4CBF-8F9C-A24E9C946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389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237</xdr:row>
      <xdr:rowOff>83820</xdr:rowOff>
    </xdr:from>
    <xdr:to>
      <xdr:col>1</xdr:col>
      <xdr:colOff>1150620</xdr:colOff>
      <xdr:row>239</xdr:row>
      <xdr:rowOff>44450</xdr:rowOff>
    </xdr:to>
    <xdr:pic>
      <xdr:nvPicPr>
        <xdr:cNvPr id="236" name="Picture 597">
          <a:extLst>
            <a:ext uri="{FF2B5EF4-FFF2-40B4-BE49-F238E27FC236}">
              <a16:creationId xmlns:a16="http://schemas.microsoft.com/office/drawing/2014/main" xmlns="" id="{65EBD0FD-3800-4415-A153-47E60E5F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446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238</xdr:row>
      <xdr:rowOff>83820</xdr:rowOff>
    </xdr:from>
    <xdr:to>
      <xdr:col>1</xdr:col>
      <xdr:colOff>1150620</xdr:colOff>
      <xdr:row>240</xdr:row>
      <xdr:rowOff>44450</xdr:rowOff>
    </xdr:to>
    <xdr:pic>
      <xdr:nvPicPr>
        <xdr:cNvPr id="237" name="Picture 598">
          <a:extLst>
            <a:ext uri="{FF2B5EF4-FFF2-40B4-BE49-F238E27FC236}">
              <a16:creationId xmlns:a16="http://schemas.microsoft.com/office/drawing/2014/main" xmlns="" id="{F703C46F-BF5E-477E-AC73-E16002A2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504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239</xdr:row>
      <xdr:rowOff>83820</xdr:rowOff>
    </xdr:from>
    <xdr:to>
      <xdr:col>1</xdr:col>
      <xdr:colOff>1150620</xdr:colOff>
      <xdr:row>241</xdr:row>
      <xdr:rowOff>44450</xdr:rowOff>
    </xdr:to>
    <xdr:pic>
      <xdr:nvPicPr>
        <xdr:cNvPr id="238" name="Picture 599">
          <a:extLst>
            <a:ext uri="{FF2B5EF4-FFF2-40B4-BE49-F238E27FC236}">
              <a16:creationId xmlns:a16="http://schemas.microsoft.com/office/drawing/2014/main" xmlns="" id="{298433EE-33FE-4D8A-B58B-D9096885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561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240</xdr:row>
      <xdr:rowOff>83820</xdr:rowOff>
    </xdr:from>
    <xdr:to>
      <xdr:col>1</xdr:col>
      <xdr:colOff>1150620</xdr:colOff>
      <xdr:row>242</xdr:row>
      <xdr:rowOff>44450</xdr:rowOff>
    </xdr:to>
    <xdr:pic>
      <xdr:nvPicPr>
        <xdr:cNvPr id="239" name="Picture 600">
          <a:extLst>
            <a:ext uri="{FF2B5EF4-FFF2-40B4-BE49-F238E27FC236}">
              <a16:creationId xmlns:a16="http://schemas.microsoft.com/office/drawing/2014/main" xmlns="" id="{D9890F92-46FA-47DA-9EDB-045708648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618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241</xdr:row>
      <xdr:rowOff>83820</xdr:rowOff>
    </xdr:from>
    <xdr:to>
      <xdr:col>1</xdr:col>
      <xdr:colOff>1150620</xdr:colOff>
      <xdr:row>243</xdr:row>
      <xdr:rowOff>44450</xdr:rowOff>
    </xdr:to>
    <xdr:pic>
      <xdr:nvPicPr>
        <xdr:cNvPr id="240" name="Picture 601">
          <a:extLst>
            <a:ext uri="{FF2B5EF4-FFF2-40B4-BE49-F238E27FC236}">
              <a16:creationId xmlns:a16="http://schemas.microsoft.com/office/drawing/2014/main" xmlns="" id="{9EC61F95-8F86-47CD-8DB7-49139C3BC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675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242</xdr:row>
      <xdr:rowOff>403860</xdr:rowOff>
    </xdr:from>
    <xdr:to>
      <xdr:col>1</xdr:col>
      <xdr:colOff>1170305</xdr:colOff>
      <xdr:row>243</xdr:row>
      <xdr:rowOff>563880</xdr:rowOff>
    </xdr:to>
    <xdr:pic>
      <xdr:nvPicPr>
        <xdr:cNvPr id="241" name="Picture 602">
          <a:extLst>
            <a:ext uri="{FF2B5EF4-FFF2-40B4-BE49-F238E27FC236}">
              <a16:creationId xmlns:a16="http://schemas.microsoft.com/office/drawing/2014/main" xmlns="" id="{B5E9D539-FF27-4E86-903E-9758EA643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137646410"/>
          <a:ext cx="1097280" cy="72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243</xdr:row>
      <xdr:rowOff>83820</xdr:rowOff>
    </xdr:from>
    <xdr:to>
      <xdr:col>1</xdr:col>
      <xdr:colOff>1150620</xdr:colOff>
      <xdr:row>245</xdr:row>
      <xdr:rowOff>44450</xdr:rowOff>
    </xdr:to>
    <xdr:pic>
      <xdr:nvPicPr>
        <xdr:cNvPr id="242" name="Picture 603">
          <a:extLst>
            <a:ext uri="{FF2B5EF4-FFF2-40B4-BE49-F238E27FC236}">
              <a16:creationId xmlns:a16="http://schemas.microsoft.com/office/drawing/2014/main" xmlns="" id="{BD9B1F5C-D0EE-41F5-AF66-F6B8C9AC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789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244</xdr:row>
      <xdr:rowOff>83820</xdr:rowOff>
    </xdr:from>
    <xdr:to>
      <xdr:col>1</xdr:col>
      <xdr:colOff>1150620</xdr:colOff>
      <xdr:row>246</xdr:row>
      <xdr:rowOff>44450</xdr:rowOff>
    </xdr:to>
    <xdr:pic>
      <xdr:nvPicPr>
        <xdr:cNvPr id="243" name="Picture 604">
          <a:extLst>
            <a:ext uri="{FF2B5EF4-FFF2-40B4-BE49-F238E27FC236}">
              <a16:creationId xmlns:a16="http://schemas.microsoft.com/office/drawing/2014/main" xmlns="" id="{1D0A91FE-95C6-499C-87BF-F944D99F5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846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245</xdr:row>
      <xdr:rowOff>83820</xdr:rowOff>
    </xdr:from>
    <xdr:to>
      <xdr:col>1</xdr:col>
      <xdr:colOff>1150620</xdr:colOff>
      <xdr:row>247</xdr:row>
      <xdr:rowOff>44450</xdr:rowOff>
    </xdr:to>
    <xdr:pic>
      <xdr:nvPicPr>
        <xdr:cNvPr id="244" name="Picture 605">
          <a:extLst>
            <a:ext uri="{FF2B5EF4-FFF2-40B4-BE49-F238E27FC236}">
              <a16:creationId xmlns:a16="http://schemas.microsoft.com/office/drawing/2014/main" xmlns="" id="{B5D06A72-FBB9-467F-B261-A18893723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904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246</xdr:row>
      <xdr:rowOff>83820</xdr:rowOff>
    </xdr:from>
    <xdr:to>
      <xdr:col>1</xdr:col>
      <xdr:colOff>1150620</xdr:colOff>
      <xdr:row>248</xdr:row>
      <xdr:rowOff>44450</xdr:rowOff>
    </xdr:to>
    <xdr:pic>
      <xdr:nvPicPr>
        <xdr:cNvPr id="245" name="Picture 606">
          <a:extLst>
            <a:ext uri="{FF2B5EF4-FFF2-40B4-BE49-F238E27FC236}">
              <a16:creationId xmlns:a16="http://schemas.microsoft.com/office/drawing/2014/main" xmlns="" id="{5A4C4A61-2151-41FB-8C1B-BFBFD532C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3961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247</xdr:row>
      <xdr:rowOff>83820</xdr:rowOff>
    </xdr:from>
    <xdr:to>
      <xdr:col>1</xdr:col>
      <xdr:colOff>1150620</xdr:colOff>
      <xdr:row>249</xdr:row>
      <xdr:rowOff>44450</xdr:rowOff>
    </xdr:to>
    <xdr:pic>
      <xdr:nvPicPr>
        <xdr:cNvPr id="246" name="Picture 607">
          <a:extLst>
            <a:ext uri="{FF2B5EF4-FFF2-40B4-BE49-F238E27FC236}">
              <a16:creationId xmlns:a16="http://schemas.microsoft.com/office/drawing/2014/main" xmlns="" id="{61C1BADA-013C-48E6-9844-BDC30D753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018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248</xdr:row>
      <xdr:rowOff>83820</xdr:rowOff>
    </xdr:from>
    <xdr:to>
      <xdr:col>1</xdr:col>
      <xdr:colOff>1150620</xdr:colOff>
      <xdr:row>250</xdr:row>
      <xdr:rowOff>44450</xdr:rowOff>
    </xdr:to>
    <xdr:pic>
      <xdr:nvPicPr>
        <xdr:cNvPr id="247" name="Picture 608">
          <a:extLst>
            <a:ext uri="{FF2B5EF4-FFF2-40B4-BE49-F238E27FC236}">
              <a16:creationId xmlns:a16="http://schemas.microsoft.com/office/drawing/2014/main" xmlns="" id="{3C47CA90-9C96-4FAA-BF8E-BF5BFC95F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075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249</xdr:row>
      <xdr:rowOff>83820</xdr:rowOff>
    </xdr:from>
    <xdr:to>
      <xdr:col>1</xdr:col>
      <xdr:colOff>1150620</xdr:colOff>
      <xdr:row>251</xdr:row>
      <xdr:rowOff>44450</xdr:rowOff>
    </xdr:to>
    <xdr:pic>
      <xdr:nvPicPr>
        <xdr:cNvPr id="248" name="Picture 609">
          <a:extLst>
            <a:ext uri="{FF2B5EF4-FFF2-40B4-BE49-F238E27FC236}">
              <a16:creationId xmlns:a16="http://schemas.microsoft.com/office/drawing/2014/main" xmlns="" id="{E47F66E4-19B1-4233-8FB3-F433A91D1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132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250</xdr:row>
      <xdr:rowOff>83820</xdr:rowOff>
    </xdr:from>
    <xdr:to>
      <xdr:col>1</xdr:col>
      <xdr:colOff>1150620</xdr:colOff>
      <xdr:row>252</xdr:row>
      <xdr:rowOff>44450</xdr:rowOff>
    </xdr:to>
    <xdr:pic>
      <xdr:nvPicPr>
        <xdr:cNvPr id="249" name="Picture 610">
          <a:extLst>
            <a:ext uri="{FF2B5EF4-FFF2-40B4-BE49-F238E27FC236}">
              <a16:creationId xmlns:a16="http://schemas.microsoft.com/office/drawing/2014/main" xmlns="" id="{F2A10CCD-BC1B-4533-AB53-A079BC85E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189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251</xdr:row>
      <xdr:rowOff>83820</xdr:rowOff>
    </xdr:from>
    <xdr:to>
      <xdr:col>1</xdr:col>
      <xdr:colOff>1150620</xdr:colOff>
      <xdr:row>253</xdr:row>
      <xdr:rowOff>44450</xdr:rowOff>
    </xdr:to>
    <xdr:pic>
      <xdr:nvPicPr>
        <xdr:cNvPr id="250" name="Picture 611">
          <a:extLst>
            <a:ext uri="{FF2B5EF4-FFF2-40B4-BE49-F238E27FC236}">
              <a16:creationId xmlns:a16="http://schemas.microsoft.com/office/drawing/2014/main" xmlns="" id="{C4C1938F-DBA1-4845-9537-068701AE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246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252</xdr:row>
      <xdr:rowOff>83820</xdr:rowOff>
    </xdr:from>
    <xdr:to>
      <xdr:col>1</xdr:col>
      <xdr:colOff>1150620</xdr:colOff>
      <xdr:row>254</xdr:row>
      <xdr:rowOff>44450</xdr:rowOff>
    </xdr:to>
    <xdr:pic>
      <xdr:nvPicPr>
        <xdr:cNvPr id="251" name="Picture 612">
          <a:extLst>
            <a:ext uri="{FF2B5EF4-FFF2-40B4-BE49-F238E27FC236}">
              <a16:creationId xmlns:a16="http://schemas.microsoft.com/office/drawing/2014/main" xmlns="" id="{97CCB966-17FB-4888-A01D-B94C7F79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304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253</xdr:row>
      <xdr:rowOff>83820</xdr:rowOff>
    </xdr:from>
    <xdr:to>
      <xdr:col>1</xdr:col>
      <xdr:colOff>1150620</xdr:colOff>
      <xdr:row>255</xdr:row>
      <xdr:rowOff>44450</xdr:rowOff>
    </xdr:to>
    <xdr:pic>
      <xdr:nvPicPr>
        <xdr:cNvPr id="252" name="Picture 613">
          <a:extLst>
            <a:ext uri="{FF2B5EF4-FFF2-40B4-BE49-F238E27FC236}">
              <a16:creationId xmlns:a16="http://schemas.microsoft.com/office/drawing/2014/main" xmlns="" id="{2F9A3104-9294-47C5-8A5F-4623CFCE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361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254</xdr:row>
      <xdr:rowOff>83820</xdr:rowOff>
    </xdr:from>
    <xdr:to>
      <xdr:col>1</xdr:col>
      <xdr:colOff>1150620</xdr:colOff>
      <xdr:row>256</xdr:row>
      <xdr:rowOff>44450</xdr:rowOff>
    </xdr:to>
    <xdr:pic>
      <xdr:nvPicPr>
        <xdr:cNvPr id="253" name="Picture 614">
          <a:extLst>
            <a:ext uri="{FF2B5EF4-FFF2-40B4-BE49-F238E27FC236}">
              <a16:creationId xmlns:a16="http://schemas.microsoft.com/office/drawing/2014/main" xmlns="" id="{E0090B98-5137-4669-B863-8B79DC01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418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255</xdr:row>
      <xdr:rowOff>83820</xdr:rowOff>
    </xdr:from>
    <xdr:to>
      <xdr:col>1</xdr:col>
      <xdr:colOff>1150620</xdr:colOff>
      <xdr:row>257</xdr:row>
      <xdr:rowOff>44450</xdr:rowOff>
    </xdr:to>
    <xdr:pic>
      <xdr:nvPicPr>
        <xdr:cNvPr id="254" name="Picture 615">
          <a:extLst>
            <a:ext uri="{FF2B5EF4-FFF2-40B4-BE49-F238E27FC236}">
              <a16:creationId xmlns:a16="http://schemas.microsoft.com/office/drawing/2014/main" xmlns="" id="{A0D84D80-4745-436B-A14F-F30446CB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475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256</xdr:row>
      <xdr:rowOff>83820</xdr:rowOff>
    </xdr:from>
    <xdr:to>
      <xdr:col>1</xdr:col>
      <xdr:colOff>1150620</xdr:colOff>
      <xdr:row>258</xdr:row>
      <xdr:rowOff>44450</xdr:rowOff>
    </xdr:to>
    <xdr:pic>
      <xdr:nvPicPr>
        <xdr:cNvPr id="255" name="Picture 616">
          <a:extLst>
            <a:ext uri="{FF2B5EF4-FFF2-40B4-BE49-F238E27FC236}">
              <a16:creationId xmlns:a16="http://schemas.microsoft.com/office/drawing/2014/main" xmlns="" id="{C1FCCA12-5188-4386-81AD-E678CB3BA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532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257</xdr:row>
      <xdr:rowOff>83820</xdr:rowOff>
    </xdr:from>
    <xdr:to>
      <xdr:col>1</xdr:col>
      <xdr:colOff>1150620</xdr:colOff>
      <xdr:row>259</xdr:row>
      <xdr:rowOff>44450</xdr:rowOff>
    </xdr:to>
    <xdr:pic>
      <xdr:nvPicPr>
        <xdr:cNvPr id="256" name="Picture 617">
          <a:extLst>
            <a:ext uri="{FF2B5EF4-FFF2-40B4-BE49-F238E27FC236}">
              <a16:creationId xmlns:a16="http://schemas.microsoft.com/office/drawing/2014/main" xmlns="" id="{F90258A7-BD24-49EC-9EE4-7A64B6600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589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258</xdr:row>
      <xdr:rowOff>83820</xdr:rowOff>
    </xdr:from>
    <xdr:to>
      <xdr:col>1</xdr:col>
      <xdr:colOff>1150620</xdr:colOff>
      <xdr:row>260</xdr:row>
      <xdr:rowOff>44450</xdr:rowOff>
    </xdr:to>
    <xdr:pic>
      <xdr:nvPicPr>
        <xdr:cNvPr id="257" name="Picture 618">
          <a:extLst>
            <a:ext uri="{FF2B5EF4-FFF2-40B4-BE49-F238E27FC236}">
              <a16:creationId xmlns:a16="http://schemas.microsoft.com/office/drawing/2014/main" xmlns="" id="{330BC697-3A7C-48E7-A048-8BDE43781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647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259</xdr:row>
      <xdr:rowOff>83820</xdr:rowOff>
    </xdr:from>
    <xdr:to>
      <xdr:col>1</xdr:col>
      <xdr:colOff>1150620</xdr:colOff>
      <xdr:row>261</xdr:row>
      <xdr:rowOff>44450</xdr:rowOff>
    </xdr:to>
    <xdr:pic>
      <xdr:nvPicPr>
        <xdr:cNvPr id="258" name="Picture 619">
          <a:extLst>
            <a:ext uri="{FF2B5EF4-FFF2-40B4-BE49-F238E27FC236}">
              <a16:creationId xmlns:a16="http://schemas.microsoft.com/office/drawing/2014/main" xmlns="" id="{4FEBD703-BA7B-456F-BA96-AC945DA78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704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260</xdr:row>
      <xdr:rowOff>83820</xdr:rowOff>
    </xdr:from>
    <xdr:to>
      <xdr:col>1</xdr:col>
      <xdr:colOff>1150620</xdr:colOff>
      <xdr:row>262</xdr:row>
      <xdr:rowOff>44450</xdr:rowOff>
    </xdr:to>
    <xdr:pic>
      <xdr:nvPicPr>
        <xdr:cNvPr id="259" name="Picture 620">
          <a:extLst>
            <a:ext uri="{FF2B5EF4-FFF2-40B4-BE49-F238E27FC236}">
              <a16:creationId xmlns:a16="http://schemas.microsoft.com/office/drawing/2014/main" xmlns="" id="{00E2172B-16C1-4808-A387-8A553C333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761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261</xdr:row>
      <xdr:rowOff>83820</xdr:rowOff>
    </xdr:from>
    <xdr:to>
      <xdr:col>1</xdr:col>
      <xdr:colOff>1150620</xdr:colOff>
      <xdr:row>263</xdr:row>
      <xdr:rowOff>44450</xdr:rowOff>
    </xdr:to>
    <xdr:pic>
      <xdr:nvPicPr>
        <xdr:cNvPr id="260" name="Picture 621">
          <a:extLst>
            <a:ext uri="{FF2B5EF4-FFF2-40B4-BE49-F238E27FC236}">
              <a16:creationId xmlns:a16="http://schemas.microsoft.com/office/drawing/2014/main" xmlns="" id="{78F7D002-B28A-4A50-8B2D-825F56FEA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818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262</xdr:row>
      <xdr:rowOff>83820</xdr:rowOff>
    </xdr:from>
    <xdr:to>
      <xdr:col>1</xdr:col>
      <xdr:colOff>1150620</xdr:colOff>
      <xdr:row>264</xdr:row>
      <xdr:rowOff>44450</xdr:rowOff>
    </xdr:to>
    <xdr:pic>
      <xdr:nvPicPr>
        <xdr:cNvPr id="261" name="Picture 622">
          <a:extLst>
            <a:ext uri="{FF2B5EF4-FFF2-40B4-BE49-F238E27FC236}">
              <a16:creationId xmlns:a16="http://schemas.microsoft.com/office/drawing/2014/main" xmlns="" id="{49CCA697-B68B-4C3A-BE39-4C0AD897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875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263</xdr:row>
      <xdr:rowOff>83820</xdr:rowOff>
    </xdr:from>
    <xdr:to>
      <xdr:col>1</xdr:col>
      <xdr:colOff>1150620</xdr:colOff>
      <xdr:row>265</xdr:row>
      <xdr:rowOff>44450</xdr:rowOff>
    </xdr:to>
    <xdr:pic>
      <xdr:nvPicPr>
        <xdr:cNvPr id="262" name="Picture 623">
          <a:extLst>
            <a:ext uri="{FF2B5EF4-FFF2-40B4-BE49-F238E27FC236}">
              <a16:creationId xmlns:a16="http://schemas.microsoft.com/office/drawing/2014/main" xmlns="" id="{E19B0BB1-484B-4B7B-9817-1844B99F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932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264</xdr:row>
      <xdr:rowOff>83820</xdr:rowOff>
    </xdr:from>
    <xdr:to>
      <xdr:col>1</xdr:col>
      <xdr:colOff>1150620</xdr:colOff>
      <xdr:row>266</xdr:row>
      <xdr:rowOff>44450</xdr:rowOff>
    </xdr:to>
    <xdr:pic>
      <xdr:nvPicPr>
        <xdr:cNvPr id="263" name="Picture 624">
          <a:extLst>
            <a:ext uri="{FF2B5EF4-FFF2-40B4-BE49-F238E27FC236}">
              <a16:creationId xmlns:a16="http://schemas.microsoft.com/office/drawing/2014/main" xmlns="" id="{B8562650-B231-47B5-A467-EB88D6B0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4989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265</xdr:row>
      <xdr:rowOff>83820</xdr:rowOff>
    </xdr:from>
    <xdr:to>
      <xdr:col>1</xdr:col>
      <xdr:colOff>1150620</xdr:colOff>
      <xdr:row>267</xdr:row>
      <xdr:rowOff>44450</xdr:rowOff>
    </xdr:to>
    <xdr:pic>
      <xdr:nvPicPr>
        <xdr:cNvPr id="264" name="Picture 625">
          <a:extLst>
            <a:ext uri="{FF2B5EF4-FFF2-40B4-BE49-F238E27FC236}">
              <a16:creationId xmlns:a16="http://schemas.microsoft.com/office/drawing/2014/main" xmlns="" id="{D1DA9432-C223-4C2A-8709-8D22EEA8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047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266</xdr:row>
      <xdr:rowOff>83820</xdr:rowOff>
    </xdr:from>
    <xdr:to>
      <xdr:col>1</xdr:col>
      <xdr:colOff>1150620</xdr:colOff>
      <xdr:row>268</xdr:row>
      <xdr:rowOff>44450</xdr:rowOff>
    </xdr:to>
    <xdr:pic>
      <xdr:nvPicPr>
        <xdr:cNvPr id="265" name="Picture 626">
          <a:extLst>
            <a:ext uri="{FF2B5EF4-FFF2-40B4-BE49-F238E27FC236}">
              <a16:creationId xmlns:a16="http://schemas.microsoft.com/office/drawing/2014/main" xmlns="" id="{03332805-48D2-435D-B8A4-80A93E3F4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104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267</xdr:row>
      <xdr:rowOff>83820</xdr:rowOff>
    </xdr:from>
    <xdr:to>
      <xdr:col>1</xdr:col>
      <xdr:colOff>1150620</xdr:colOff>
      <xdr:row>269</xdr:row>
      <xdr:rowOff>44450</xdr:rowOff>
    </xdr:to>
    <xdr:pic>
      <xdr:nvPicPr>
        <xdr:cNvPr id="266" name="Picture 627">
          <a:extLst>
            <a:ext uri="{FF2B5EF4-FFF2-40B4-BE49-F238E27FC236}">
              <a16:creationId xmlns:a16="http://schemas.microsoft.com/office/drawing/2014/main" xmlns="" id="{7370DCCB-AD9B-4C21-8A52-715A81C8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161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268</xdr:row>
      <xdr:rowOff>83820</xdr:rowOff>
    </xdr:from>
    <xdr:to>
      <xdr:col>1</xdr:col>
      <xdr:colOff>1150620</xdr:colOff>
      <xdr:row>270</xdr:row>
      <xdr:rowOff>44450</xdr:rowOff>
    </xdr:to>
    <xdr:pic>
      <xdr:nvPicPr>
        <xdr:cNvPr id="267" name="Picture 628">
          <a:extLst>
            <a:ext uri="{FF2B5EF4-FFF2-40B4-BE49-F238E27FC236}">
              <a16:creationId xmlns:a16="http://schemas.microsoft.com/office/drawing/2014/main" xmlns="" id="{5B72F281-BAC9-4786-ADEE-D1E9102CE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218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269</xdr:row>
      <xdr:rowOff>83820</xdr:rowOff>
    </xdr:from>
    <xdr:to>
      <xdr:col>1</xdr:col>
      <xdr:colOff>1150620</xdr:colOff>
      <xdr:row>271</xdr:row>
      <xdr:rowOff>44450</xdr:rowOff>
    </xdr:to>
    <xdr:pic>
      <xdr:nvPicPr>
        <xdr:cNvPr id="268" name="Picture 629">
          <a:extLst>
            <a:ext uri="{FF2B5EF4-FFF2-40B4-BE49-F238E27FC236}">
              <a16:creationId xmlns:a16="http://schemas.microsoft.com/office/drawing/2014/main" xmlns="" id="{3DD230D1-E775-4811-BAA0-7D0A4A1A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275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270</xdr:row>
      <xdr:rowOff>83820</xdr:rowOff>
    </xdr:from>
    <xdr:to>
      <xdr:col>1</xdr:col>
      <xdr:colOff>1150620</xdr:colOff>
      <xdr:row>272</xdr:row>
      <xdr:rowOff>44450</xdr:rowOff>
    </xdr:to>
    <xdr:pic>
      <xdr:nvPicPr>
        <xdr:cNvPr id="269" name="Picture 630">
          <a:extLst>
            <a:ext uri="{FF2B5EF4-FFF2-40B4-BE49-F238E27FC236}">
              <a16:creationId xmlns:a16="http://schemas.microsoft.com/office/drawing/2014/main" xmlns="" id="{FBCD3117-660C-4B01-A6CF-7ABE91A9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332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271</xdr:row>
      <xdr:rowOff>83820</xdr:rowOff>
    </xdr:from>
    <xdr:to>
      <xdr:col>1</xdr:col>
      <xdr:colOff>1150620</xdr:colOff>
      <xdr:row>273</xdr:row>
      <xdr:rowOff>44450</xdr:rowOff>
    </xdr:to>
    <xdr:pic>
      <xdr:nvPicPr>
        <xdr:cNvPr id="270" name="Picture 631">
          <a:extLst>
            <a:ext uri="{FF2B5EF4-FFF2-40B4-BE49-F238E27FC236}">
              <a16:creationId xmlns:a16="http://schemas.microsoft.com/office/drawing/2014/main" xmlns="" id="{F5225B28-C8CD-4156-B203-EC1D71662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389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272</xdr:row>
      <xdr:rowOff>83820</xdr:rowOff>
    </xdr:from>
    <xdr:to>
      <xdr:col>1</xdr:col>
      <xdr:colOff>1150620</xdr:colOff>
      <xdr:row>274</xdr:row>
      <xdr:rowOff>44450</xdr:rowOff>
    </xdr:to>
    <xdr:pic>
      <xdr:nvPicPr>
        <xdr:cNvPr id="271" name="Picture 632">
          <a:extLst>
            <a:ext uri="{FF2B5EF4-FFF2-40B4-BE49-F238E27FC236}">
              <a16:creationId xmlns:a16="http://schemas.microsoft.com/office/drawing/2014/main" xmlns="" id="{6AB98552-7663-455F-8375-6B29A6E8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447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273</xdr:row>
      <xdr:rowOff>83820</xdr:rowOff>
    </xdr:from>
    <xdr:to>
      <xdr:col>1</xdr:col>
      <xdr:colOff>1150620</xdr:colOff>
      <xdr:row>275</xdr:row>
      <xdr:rowOff>44450</xdr:rowOff>
    </xdr:to>
    <xdr:pic>
      <xdr:nvPicPr>
        <xdr:cNvPr id="272" name="Picture 633">
          <a:extLst>
            <a:ext uri="{FF2B5EF4-FFF2-40B4-BE49-F238E27FC236}">
              <a16:creationId xmlns:a16="http://schemas.microsoft.com/office/drawing/2014/main" xmlns="" id="{E98EC22F-3DC9-4A86-BBA7-197924E2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504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274</xdr:row>
      <xdr:rowOff>83820</xdr:rowOff>
    </xdr:from>
    <xdr:to>
      <xdr:col>1</xdr:col>
      <xdr:colOff>1150620</xdr:colOff>
      <xdr:row>276</xdr:row>
      <xdr:rowOff>44450</xdr:rowOff>
    </xdr:to>
    <xdr:pic>
      <xdr:nvPicPr>
        <xdr:cNvPr id="273" name="Picture 634">
          <a:extLst>
            <a:ext uri="{FF2B5EF4-FFF2-40B4-BE49-F238E27FC236}">
              <a16:creationId xmlns:a16="http://schemas.microsoft.com/office/drawing/2014/main" xmlns="" id="{1803206D-CE9C-4ADC-A16E-3D8A0A58A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561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275</xdr:row>
      <xdr:rowOff>83820</xdr:rowOff>
    </xdr:from>
    <xdr:to>
      <xdr:col>1</xdr:col>
      <xdr:colOff>1150620</xdr:colOff>
      <xdr:row>277</xdr:row>
      <xdr:rowOff>44450</xdr:rowOff>
    </xdr:to>
    <xdr:pic>
      <xdr:nvPicPr>
        <xdr:cNvPr id="274" name="Picture 635">
          <a:extLst>
            <a:ext uri="{FF2B5EF4-FFF2-40B4-BE49-F238E27FC236}">
              <a16:creationId xmlns:a16="http://schemas.microsoft.com/office/drawing/2014/main" xmlns="" id="{67C3A96F-26AB-41C2-8072-2024BC117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618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276</xdr:row>
      <xdr:rowOff>83820</xdr:rowOff>
    </xdr:from>
    <xdr:to>
      <xdr:col>1</xdr:col>
      <xdr:colOff>1150620</xdr:colOff>
      <xdr:row>278</xdr:row>
      <xdr:rowOff>44450</xdr:rowOff>
    </xdr:to>
    <xdr:pic>
      <xdr:nvPicPr>
        <xdr:cNvPr id="275" name="Picture 636">
          <a:extLst>
            <a:ext uri="{FF2B5EF4-FFF2-40B4-BE49-F238E27FC236}">
              <a16:creationId xmlns:a16="http://schemas.microsoft.com/office/drawing/2014/main" xmlns="" id="{8EEBF982-AAA4-471C-9F1A-A0D441BD4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675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277</xdr:row>
      <xdr:rowOff>83820</xdr:rowOff>
    </xdr:from>
    <xdr:to>
      <xdr:col>1</xdr:col>
      <xdr:colOff>1150620</xdr:colOff>
      <xdr:row>279</xdr:row>
      <xdr:rowOff>44450</xdr:rowOff>
    </xdr:to>
    <xdr:pic>
      <xdr:nvPicPr>
        <xdr:cNvPr id="276" name="Picture 637">
          <a:extLst>
            <a:ext uri="{FF2B5EF4-FFF2-40B4-BE49-F238E27FC236}">
              <a16:creationId xmlns:a16="http://schemas.microsoft.com/office/drawing/2014/main" xmlns="" id="{B9B87DEC-F0B5-44A4-B7EE-EC0781F2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732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278</xdr:row>
      <xdr:rowOff>83820</xdr:rowOff>
    </xdr:from>
    <xdr:to>
      <xdr:col>1</xdr:col>
      <xdr:colOff>1150620</xdr:colOff>
      <xdr:row>280</xdr:row>
      <xdr:rowOff>44450</xdr:rowOff>
    </xdr:to>
    <xdr:pic>
      <xdr:nvPicPr>
        <xdr:cNvPr id="277" name="Picture 638">
          <a:extLst>
            <a:ext uri="{FF2B5EF4-FFF2-40B4-BE49-F238E27FC236}">
              <a16:creationId xmlns:a16="http://schemas.microsoft.com/office/drawing/2014/main" xmlns="" id="{CB0EEF08-D5CC-4373-844D-4AD97313A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790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279</xdr:row>
      <xdr:rowOff>83820</xdr:rowOff>
    </xdr:from>
    <xdr:to>
      <xdr:col>1</xdr:col>
      <xdr:colOff>1150620</xdr:colOff>
      <xdr:row>281</xdr:row>
      <xdr:rowOff>44450</xdr:rowOff>
    </xdr:to>
    <xdr:pic>
      <xdr:nvPicPr>
        <xdr:cNvPr id="278" name="Picture 639">
          <a:extLst>
            <a:ext uri="{FF2B5EF4-FFF2-40B4-BE49-F238E27FC236}">
              <a16:creationId xmlns:a16="http://schemas.microsoft.com/office/drawing/2014/main" xmlns="" id="{EC656E53-91AF-4FCB-83DD-103192407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847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280</xdr:row>
      <xdr:rowOff>83820</xdr:rowOff>
    </xdr:from>
    <xdr:to>
      <xdr:col>1</xdr:col>
      <xdr:colOff>1150620</xdr:colOff>
      <xdr:row>282</xdr:row>
      <xdr:rowOff>44450</xdr:rowOff>
    </xdr:to>
    <xdr:pic>
      <xdr:nvPicPr>
        <xdr:cNvPr id="279" name="Picture 640">
          <a:extLst>
            <a:ext uri="{FF2B5EF4-FFF2-40B4-BE49-F238E27FC236}">
              <a16:creationId xmlns:a16="http://schemas.microsoft.com/office/drawing/2014/main" xmlns="" id="{8AFA73D0-837A-43B3-B0EC-4023E7DF5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904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281</xdr:row>
      <xdr:rowOff>83820</xdr:rowOff>
    </xdr:from>
    <xdr:to>
      <xdr:col>1</xdr:col>
      <xdr:colOff>1150620</xdr:colOff>
      <xdr:row>283</xdr:row>
      <xdr:rowOff>44450</xdr:rowOff>
    </xdr:to>
    <xdr:pic>
      <xdr:nvPicPr>
        <xdr:cNvPr id="280" name="Picture 641">
          <a:extLst>
            <a:ext uri="{FF2B5EF4-FFF2-40B4-BE49-F238E27FC236}">
              <a16:creationId xmlns:a16="http://schemas.microsoft.com/office/drawing/2014/main" xmlns="" id="{29400F2F-3A7D-4C91-B2DA-F552EF2FF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5961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282</xdr:row>
      <xdr:rowOff>83820</xdr:rowOff>
    </xdr:from>
    <xdr:to>
      <xdr:col>1</xdr:col>
      <xdr:colOff>1150620</xdr:colOff>
      <xdr:row>284</xdr:row>
      <xdr:rowOff>44450</xdr:rowOff>
    </xdr:to>
    <xdr:pic>
      <xdr:nvPicPr>
        <xdr:cNvPr id="281" name="Picture 642">
          <a:extLst>
            <a:ext uri="{FF2B5EF4-FFF2-40B4-BE49-F238E27FC236}">
              <a16:creationId xmlns:a16="http://schemas.microsoft.com/office/drawing/2014/main" xmlns="" id="{1B926094-1D92-44F5-B4B1-552309E70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018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283</xdr:row>
      <xdr:rowOff>83820</xdr:rowOff>
    </xdr:from>
    <xdr:to>
      <xdr:col>1</xdr:col>
      <xdr:colOff>1150620</xdr:colOff>
      <xdr:row>285</xdr:row>
      <xdr:rowOff>44450</xdr:rowOff>
    </xdr:to>
    <xdr:pic>
      <xdr:nvPicPr>
        <xdr:cNvPr id="282" name="Picture 643">
          <a:extLst>
            <a:ext uri="{FF2B5EF4-FFF2-40B4-BE49-F238E27FC236}">
              <a16:creationId xmlns:a16="http://schemas.microsoft.com/office/drawing/2014/main" xmlns="" id="{9450FDB4-44E3-446B-9AB0-21015E4D8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075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284</xdr:row>
      <xdr:rowOff>83820</xdr:rowOff>
    </xdr:from>
    <xdr:to>
      <xdr:col>1</xdr:col>
      <xdr:colOff>1150620</xdr:colOff>
      <xdr:row>286</xdr:row>
      <xdr:rowOff>44450</xdr:rowOff>
    </xdr:to>
    <xdr:pic>
      <xdr:nvPicPr>
        <xdr:cNvPr id="283" name="Picture 644">
          <a:extLst>
            <a:ext uri="{FF2B5EF4-FFF2-40B4-BE49-F238E27FC236}">
              <a16:creationId xmlns:a16="http://schemas.microsoft.com/office/drawing/2014/main" xmlns="" id="{FE70FB72-14B9-45F2-A21E-0A3D1E5EF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132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285</xdr:row>
      <xdr:rowOff>83820</xdr:rowOff>
    </xdr:from>
    <xdr:to>
      <xdr:col>1</xdr:col>
      <xdr:colOff>1150620</xdr:colOff>
      <xdr:row>287</xdr:row>
      <xdr:rowOff>44450</xdr:rowOff>
    </xdr:to>
    <xdr:pic>
      <xdr:nvPicPr>
        <xdr:cNvPr id="284" name="Picture 645">
          <a:extLst>
            <a:ext uri="{FF2B5EF4-FFF2-40B4-BE49-F238E27FC236}">
              <a16:creationId xmlns:a16="http://schemas.microsoft.com/office/drawing/2014/main" xmlns="" id="{212251B5-555A-4A33-864D-79C7CA15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190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225697</xdr:colOff>
      <xdr:row>286</xdr:row>
      <xdr:rowOff>310606</xdr:rowOff>
    </xdr:from>
    <xdr:to>
      <xdr:col>1</xdr:col>
      <xdr:colOff>1055006</xdr:colOff>
      <xdr:row>287</xdr:row>
      <xdr:rowOff>570478</xdr:rowOff>
    </xdr:to>
    <xdr:pic>
      <xdr:nvPicPr>
        <xdr:cNvPr id="285" name="Picture 646">
          <a:extLst>
            <a:ext uri="{FF2B5EF4-FFF2-40B4-BE49-F238E27FC236}">
              <a16:creationId xmlns:a16="http://schemas.microsoft.com/office/drawing/2014/main" xmlns="" id="{64AFD61B-469A-4D68-87BB-A7E951C99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47" y="162699156"/>
          <a:ext cx="832484" cy="831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287</xdr:row>
      <xdr:rowOff>83820</xdr:rowOff>
    </xdr:from>
    <xdr:to>
      <xdr:col>1</xdr:col>
      <xdr:colOff>1150620</xdr:colOff>
      <xdr:row>289</xdr:row>
      <xdr:rowOff>44450</xdr:rowOff>
    </xdr:to>
    <xdr:pic>
      <xdr:nvPicPr>
        <xdr:cNvPr id="286" name="Picture 647">
          <a:extLst>
            <a:ext uri="{FF2B5EF4-FFF2-40B4-BE49-F238E27FC236}">
              <a16:creationId xmlns:a16="http://schemas.microsoft.com/office/drawing/2014/main" xmlns="" id="{4C30BBA3-5F49-4463-8502-B162DB2F2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304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288</xdr:row>
      <xdr:rowOff>83820</xdr:rowOff>
    </xdr:from>
    <xdr:to>
      <xdr:col>1</xdr:col>
      <xdr:colOff>1150620</xdr:colOff>
      <xdr:row>290</xdr:row>
      <xdr:rowOff>44450</xdr:rowOff>
    </xdr:to>
    <xdr:pic>
      <xdr:nvPicPr>
        <xdr:cNvPr id="287" name="Picture 648">
          <a:extLst>
            <a:ext uri="{FF2B5EF4-FFF2-40B4-BE49-F238E27FC236}">
              <a16:creationId xmlns:a16="http://schemas.microsoft.com/office/drawing/2014/main" xmlns="" id="{60E2EBBB-EE73-4501-A633-64DF91A97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361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289</xdr:row>
      <xdr:rowOff>83820</xdr:rowOff>
    </xdr:from>
    <xdr:to>
      <xdr:col>1</xdr:col>
      <xdr:colOff>1150620</xdr:colOff>
      <xdr:row>291</xdr:row>
      <xdr:rowOff>44450</xdr:rowOff>
    </xdr:to>
    <xdr:pic>
      <xdr:nvPicPr>
        <xdr:cNvPr id="288" name="Picture 649">
          <a:extLst>
            <a:ext uri="{FF2B5EF4-FFF2-40B4-BE49-F238E27FC236}">
              <a16:creationId xmlns:a16="http://schemas.microsoft.com/office/drawing/2014/main" xmlns="" id="{33AFAE34-91ED-42B7-8566-76FEAB93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418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290</xdr:row>
      <xdr:rowOff>83820</xdr:rowOff>
    </xdr:from>
    <xdr:to>
      <xdr:col>1</xdr:col>
      <xdr:colOff>1150620</xdr:colOff>
      <xdr:row>292</xdr:row>
      <xdr:rowOff>44450</xdr:rowOff>
    </xdr:to>
    <xdr:pic>
      <xdr:nvPicPr>
        <xdr:cNvPr id="289" name="Picture 650">
          <a:extLst>
            <a:ext uri="{FF2B5EF4-FFF2-40B4-BE49-F238E27FC236}">
              <a16:creationId xmlns:a16="http://schemas.microsoft.com/office/drawing/2014/main" xmlns="" id="{73C86885-A6DB-437E-97B3-828F7BE25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475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291</xdr:row>
      <xdr:rowOff>83820</xdr:rowOff>
    </xdr:from>
    <xdr:to>
      <xdr:col>1</xdr:col>
      <xdr:colOff>1150620</xdr:colOff>
      <xdr:row>293</xdr:row>
      <xdr:rowOff>44450</xdr:rowOff>
    </xdr:to>
    <xdr:pic>
      <xdr:nvPicPr>
        <xdr:cNvPr id="290" name="Picture 651">
          <a:extLst>
            <a:ext uri="{FF2B5EF4-FFF2-40B4-BE49-F238E27FC236}">
              <a16:creationId xmlns:a16="http://schemas.microsoft.com/office/drawing/2014/main" xmlns="" id="{89DBCF86-DB02-4C7B-AB2E-4A72C179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532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292</xdr:row>
      <xdr:rowOff>83820</xdr:rowOff>
    </xdr:from>
    <xdr:to>
      <xdr:col>1</xdr:col>
      <xdr:colOff>1150620</xdr:colOff>
      <xdr:row>294</xdr:row>
      <xdr:rowOff>44450</xdr:rowOff>
    </xdr:to>
    <xdr:pic>
      <xdr:nvPicPr>
        <xdr:cNvPr id="291" name="Picture 652">
          <a:extLst>
            <a:ext uri="{FF2B5EF4-FFF2-40B4-BE49-F238E27FC236}">
              <a16:creationId xmlns:a16="http://schemas.microsoft.com/office/drawing/2014/main" xmlns="" id="{40F7365F-0207-4BE3-AE24-8CA07C6E9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590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293</xdr:row>
      <xdr:rowOff>83820</xdr:rowOff>
    </xdr:from>
    <xdr:to>
      <xdr:col>1</xdr:col>
      <xdr:colOff>1150620</xdr:colOff>
      <xdr:row>295</xdr:row>
      <xdr:rowOff>44450</xdr:rowOff>
    </xdr:to>
    <xdr:pic>
      <xdr:nvPicPr>
        <xdr:cNvPr id="292" name="Picture 653">
          <a:extLst>
            <a:ext uri="{FF2B5EF4-FFF2-40B4-BE49-F238E27FC236}">
              <a16:creationId xmlns:a16="http://schemas.microsoft.com/office/drawing/2014/main" xmlns="" id="{AD2BE800-50FD-4CF5-A946-FE719631D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647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294</xdr:row>
      <xdr:rowOff>83820</xdr:rowOff>
    </xdr:from>
    <xdr:to>
      <xdr:col>1</xdr:col>
      <xdr:colOff>1150620</xdr:colOff>
      <xdr:row>296</xdr:row>
      <xdr:rowOff>44450</xdr:rowOff>
    </xdr:to>
    <xdr:pic>
      <xdr:nvPicPr>
        <xdr:cNvPr id="293" name="Picture 654">
          <a:extLst>
            <a:ext uri="{FF2B5EF4-FFF2-40B4-BE49-F238E27FC236}">
              <a16:creationId xmlns:a16="http://schemas.microsoft.com/office/drawing/2014/main" xmlns="" id="{18A95CB7-B91A-4E06-85E9-F9B15D51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704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295</xdr:row>
      <xdr:rowOff>83820</xdr:rowOff>
    </xdr:from>
    <xdr:to>
      <xdr:col>1</xdr:col>
      <xdr:colOff>1150620</xdr:colOff>
      <xdr:row>297</xdr:row>
      <xdr:rowOff>44450</xdr:rowOff>
    </xdr:to>
    <xdr:pic>
      <xdr:nvPicPr>
        <xdr:cNvPr id="294" name="Picture 655">
          <a:extLst>
            <a:ext uri="{FF2B5EF4-FFF2-40B4-BE49-F238E27FC236}">
              <a16:creationId xmlns:a16="http://schemas.microsoft.com/office/drawing/2014/main" xmlns="" id="{6642FD31-FC90-4538-9DAE-79DF02B34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761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296</xdr:row>
      <xdr:rowOff>83820</xdr:rowOff>
    </xdr:from>
    <xdr:to>
      <xdr:col>1</xdr:col>
      <xdr:colOff>1150620</xdr:colOff>
      <xdr:row>298</xdr:row>
      <xdr:rowOff>44450</xdr:rowOff>
    </xdr:to>
    <xdr:pic>
      <xdr:nvPicPr>
        <xdr:cNvPr id="295" name="Picture 656">
          <a:extLst>
            <a:ext uri="{FF2B5EF4-FFF2-40B4-BE49-F238E27FC236}">
              <a16:creationId xmlns:a16="http://schemas.microsoft.com/office/drawing/2014/main" xmlns="" id="{32020551-2798-4D83-8B36-C16EC4FB2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818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297</xdr:row>
      <xdr:rowOff>83820</xdr:rowOff>
    </xdr:from>
    <xdr:to>
      <xdr:col>1</xdr:col>
      <xdr:colOff>1150620</xdr:colOff>
      <xdr:row>299</xdr:row>
      <xdr:rowOff>44450</xdr:rowOff>
    </xdr:to>
    <xdr:pic>
      <xdr:nvPicPr>
        <xdr:cNvPr id="296" name="Picture 657">
          <a:extLst>
            <a:ext uri="{FF2B5EF4-FFF2-40B4-BE49-F238E27FC236}">
              <a16:creationId xmlns:a16="http://schemas.microsoft.com/office/drawing/2014/main" xmlns="" id="{98E9713B-0BA0-4296-91B1-A60DE5F35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875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298</xdr:row>
      <xdr:rowOff>83820</xdr:rowOff>
    </xdr:from>
    <xdr:to>
      <xdr:col>1</xdr:col>
      <xdr:colOff>1150620</xdr:colOff>
      <xdr:row>300</xdr:row>
      <xdr:rowOff>44450</xdr:rowOff>
    </xdr:to>
    <xdr:pic>
      <xdr:nvPicPr>
        <xdr:cNvPr id="297" name="Picture 658">
          <a:extLst>
            <a:ext uri="{FF2B5EF4-FFF2-40B4-BE49-F238E27FC236}">
              <a16:creationId xmlns:a16="http://schemas.microsoft.com/office/drawing/2014/main" xmlns="" id="{F2BF0A98-5406-44ED-928E-AA92EA138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933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299</xdr:row>
      <xdr:rowOff>83820</xdr:rowOff>
    </xdr:from>
    <xdr:to>
      <xdr:col>1</xdr:col>
      <xdr:colOff>1150620</xdr:colOff>
      <xdr:row>301</xdr:row>
      <xdr:rowOff>44450</xdr:rowOff>
    </xdr:to>
    <xdr:pic>
      <xdr:nvPicPr>
        <xdr:cNvPr id="298" name="Picture 659">
          <a:extLst>
            <a:ext uri="{FF2B5EF4-FFF2-40B4-BE49-F238E27FC236}">
              <a16:creationId xmlns:a16="http://schemas.microsoft.com/office/drawing/2014/main" xmlns="" id="{0D222296-B5E2-4A56-9BC2-88F86005D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6990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300</xdr:row>
      <xdr:rowOff>83820</xdr:rowOff>
    </xdr:from>
    <xdr:to>
      <xdr:col>1</xdr:col>
      <xdr:colOff>1150620</xdr:colOff>
      <xdr:row>302</xdr:row>
      <xdr:rowOff>44450</xdr:rowOff>
    </xdr:to>
    <xdr:pic>
      <xdr:nvPicPr>
        <xdr:cNvPr id="299" name="Picture 660">
          <a:extLst>
            <a:ext uri="{FF2B5EF4-FFF2-40B4-BE49-F238E27FC236}">
              <a16:creationId xmlns:a16="http://schemas.microsoft.com/office/drawing/2014/main" xmlns="" id="{DD8A7EC2-4932-4557-922E-FCE08FAC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047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301</xdr:row>
      <xdr:rowOff>83820</xdr:rowOff>
    </xdr:from>
    <xdr:to>
      <xdr:col>1</xdr:col>
      <xdr:colOff>1150620</xdr:colOff>
      <xdr:row>303</xdr:row>
      <xdr:rowOff>44450</xdr:rowOff>
    </xdr:to>
    <xdr:pic>
      <xdr:nvPicPr>
        <xdr:cNvPr id="300" name="Picture 661">
          <a:extLst>
            <a:ext uri="{FF2B5EF4-FFF2-40B4-BE49-F238E27FC236}">
              <a16:creationId xmlns:a16="http://schemas.microsoft.com/office/drawing/2014/main" xmlns="" id="{3B4D5CCD-8423-4885-9440-673556A5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104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302</xdr:row>
      <xdr:rowOff>83820</xdr:rowOff>
    </xdr:from>
    <xdr:to>
      <xdr:col>1</xdr:col>
      <xdr:colOff>1150620</xdr:colOff>
      <xdr:row>304</xdr:row>
      <xdr:rowOff>44450</xdr:rowOff>
    </xdr:to>
    <xdr:pic>
      <xdr:nvPicPr>
        <xdr:cNvPr id="301" name="Picture 662">
          <a:extLst>
            <a:ext uri="{FF2B5EF4-FFF2-40B4-BE49-F238E27FC236}">
              <a16:creationId xmlns:a16="http://schemas.microsoft.com/office/drawing/2014/main" xmlns="" id="{80CAC861-5D01-4E59-B0BB-8E9058FC8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161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303</xdr:row>
      <xdr:rowOff>83820</xdr:rowOff>
    </xdr:from>
    <xdr:to>
      <xdr:col>1</xdr:col>
      <xdr:colOff>1150620</xdr:colOff>
      <xdr:row>305</xdr:row>
      <xdr:rowOff>44450</xdr:rowOff>
    </xdr:to>
    <xdr:pic>
      <xdr:nvPicPr>
        <xdr:cNvPr id="302" name="Picture 663">
          <a:extLst>
            <a:ext uri="{FF2B5EF4-FFF2-40B4-BE49-F238E27FC236}">
              <a16:creationId xmlns:a16="http://schemas.microsoft.com/office/drawing/2014/main" xmlns="" id="{F561768E-7474-45F2-84AC-58EECA4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218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304</xdr:row>
      <xdr:rowOff>83820</xdr:rowOff>
    </xdr:from>
    <xdr:to>
      <xdr:col>1</xdr:col>
      <xdr:colOff>1150620</xdr:colOff>
      <xdr:row>306</xdr:row>
      <xdr:rowOff>44450</xdr:rowOff>
    </xdr:to>
    <xdr:pic>
      <xdr:nvPicPr>
        <xdr:cNvPr id="303" name="Picture 664">
          <a:extLst>
            <a:ext uri="{FF2B5EF4-FFF2-40B4-BE49-F238E27FC236}">
              <a16:creationId xmlns:a16="http://schemas.microsoft.com/office/drawing/2014/main" xmlns="" id="{EAC02175-2C57-46E5-8291-6922B1078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275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305</xdr:row>
      <xdr:rowOff>83820</xdr:rowOff>
    </xdr:from>
    <xdr:to>
      <xdr:col>1</xdr:col>
      <xdr:colOff>1150620</xdr:colOff>
      <xdr:row>307</xdr:row>
      <xdr:rowOff>44450</xdr:rowOff>
    </xdr:to>
    <xdr:pic>
      <xdr:nvPicPr>
        <xdr:cNvPr id="304" name="Picture 665">
          <a:extLst>
            <a:ext uri="{FF2B5EF4-FFF2-40B4-BE49-F238E27FC236}">
              <a16:creationId xmlns:a16="http://schemas.microsoft.com/office/drawing/2014/main" xmlns="" id="{3FFA62E1-FE49-42F8-8178-C384E1AFA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333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306</xdr:row>
      <xdr:rowOff>83820</xdr:rowOff>
    </xdr:from>
    <xdr:to>
      <xdr:col>1</xdr:col>
      <xdr:colOff>1150620</xdr:colOff>
      <xdr:row>308</xdr:row>
      <xdr:rowOff>44450</xdr:rowOff>
    </xdr:to>
    <xdr:pic>
      <xdr:nvPicPr>
        <xdr:cNvPr id="305" name="Picture 666">
          <a:extLst>
            <a:ext uri="{FF2B5EF4-FFF2-40B4-BE49-F238E27FC236}">
              <a16:creationId xmlns:a16="http://schemas.microsoft.com/office/drawing/2014/main" xmlns="" id="{A4A4557B-10DA-4D01-BDF7-B796DBBC3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390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307</xdr:row>
      <xdr:rowOff>83820</xdr:rowOff>
    </xdr:from>
    <xdr:to>
      <xdr:col>1</xdr:col>
      <xdr:colOff>1150620</xdr:colOff>
      <xdr:row>309</xdr:row>
      <xdr:rowOff>44450</xdr:rowOff>
    </xdr:to>
    <xdr:pic>
      <xdr:nvPicPr>
        <xdr:cNvPr id="306" name="Picture 667">
          <a:extLst>
            <a:ext uri="{FF2B5EF4-FFF2-40B4-BE49-F238E27FC236}">
              <a16:creationId xmlns:a16="http://schemas.microsoft.com/office/drawing/2014/main" xmlns="" id="{FB65D33F-F850-480E-9462-43F5C60CA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447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308</xdr:row>
      <xdr:rowOff>83820</xdr:rowOff>
    </xdr:from>
    <xdr:to>
      <xdr:col>1</xdr:col>
      <xdr:colOff>1150620</xdr:colOff>
      <xdr:row>310</xdr:row>
      <xdr:rowOff>44450</xdr:rowOff>
    </xdr:to>
    <xdr:pic>
      <xdr:nvPicPr>
        <xdr:cNvPr id="307" name="Picture 668">
          <a:extLst>
            <a:ext uri="{FF2B5EF4-FFF2-40B4-BE49-F238E27FC236}">
              <a16:creationId xmlns:a16="http://schemas.microsoft.com/office/drawing/2014/main" xmlns="" id="{BC7121B6-2EEE-4CD2-AE92-12FC98726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504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309</xdr:row>
      <xdr:rowOff>83820</xdr:rowOff>
    </xdr:from>
    <xdr:to>
      <xdr:col>1</xdr:col>
      <xdr:colOff>1150620</xdr:colOff>
      <xdr:row>311</xdr:row>
      <xdr:rowOff>44450</xdr:rowOff>
    </xdr:to>
    <xdr:pic>
      <xdr:nvPicPr>
        <xdr:cNvPr id="308" name="Picture 669">
          <a:extLst>
            <a:ext uri="{FF2B5EF4-FFF2-40B4-BE49-F238E27FC236}">
              <a16:creationId xmlns:a16="http://schemas.microsoft.com/office/drawing/2014/main" xmlns="" id="{75E0E25A-19D9-4E28-A5B1-8ED50E2AD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561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310</xdr:row>
      <xdr:rowOff>83820</xdr:rowOff>
    </xdr:from>
    <xdr:to>
      <xdr:col>1</xdr:col>
      <xdr:colOff>1150620</xdr:colOff>
      <xdr:row>312</xdr:row>
      <xdr:rowOff>44450</xdr:rowOff>
    </xdr:to>
    <xdr:pic>
      <xdr:nvPicPr>
        <xdr:cNvPr id="309" name="Picture 670">
          <a:extLst>
            <a:ext uri="{FF2B5EF4-FFF2-40B4-BE49-F238E27FC236}">
              <a16:creationId xmlns:a16="http://schemas.microsoft.com/office/drawing/2014/main" xmlns="" id="{EE08D3D2-F845-42CE-874A-DB6981071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618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311</xdr:row>
      <xdr:rowOff>83820</xdr:rowOff>
    </xdr:from>
    <xdr:to>
      <xdr:col>1</xdr:col>
      <xdr:colOff>1150620</xdr:colOff>
      <xdr:row>313</xdr:row>
      <xdr:rowOff>44450</xdr:rowOff>
    </xdr:to>
    <xdr:pic>
      <xdr:nvPicPr>
        <xdr:cNvPr id="310" name="Picture 671">
          <a:extLst>
            <a:ext uri="{FF2B5EF4-FFF2-40B4-BE49-F238E27FC236}">
              <a16:creationId xmlns:a16="http://schemas.microsoft.com/office/drawing/2014/main" xmlns="" id="{E8951450-9B51-497C-AAA6-5DE7BF39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675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312</xdr:row>
      <xdr:rowOff>83820</xdr:rowOff>
    </xdr:from>
    <xdr:to>
      <xdr:col>1</xdr:col>
      <xdr:colOff>1150620</xdr:colOff>
      <xdr:row>314</xdr:row>
      <xdr:rowOff>44450</xdr:rowOff>
    </xdr:to>
    <xdr:pic>
      <xdr:nvPicPr>
        <xdr:cNvPr id="311" name="Picture 672">
          <a:extLst>
            <a:ext uri="{FF2B5EF4-FFF2-40B4-BE49-F238E27FC236}">
              <a16:creationId xmlns:a16="http://schemas.microsoft.com/office/drawing/2014/main" xmlns="" id="{A2B1ED0B-8A81-4AB1-875D-70543D81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733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313</xdr:row>
      <xdr:rowOff>83820</xdr:rowOff>
    </xdr:from>
    <xdr:to>
      <xdr:col>1</xdr:col>
      <xdr:colOff>1150620</xdr:colOff>
      <xdr:row>315</xdr:row>
      <xdr:rowOff>44450</xdr:rowOff>
    </xdr:to>
    <xdr:pic>
      <xdr:nvPicPr>
        <xdr:cNvPr id="312" name="Picture 673">
          <a:extLst>
            <a:ext uri="{FF2B5EF4-FFF2-40B4-BE49-F238E27FC236}">
              <a16:creationId xmlns:a16="http://schemas.microsoft.com/office/drawing/2014/main" xmlns="" id="{4D1C51B6-F94A-40DF-9D32-B7F3AC956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790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314</xdr:row>
      <xdr:rowOff>83820</xdr:rowOff>
    </xdr:from>
    <xdr:to>
      <xdr:col>1</xdr:col>
      <xdr:colOff>1150620</xdr:colOff>
      <xdr:row>316</xdr:row>
      <xdr:rowOff>44450</xdr:rowOff>
    </xdr:to>
    <xdr:pic>
      <xdr:nvPicPr>
        <xdr:cNvPr id="313" name="Picture 674">
          <a:extLst>
            <a:ext uri="{FF2B5EF4-FFF2-40B4-BE49-F238E27FC236}">
              <a16:creationId xmlns:a16="http://schemas.microsoft.com/office/drawing/2014/main" xmlns="" id="{2E2DF176-BFCB-41A3-9D74-58BE7F41E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847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315</xdr:row>
      <xdr:rowOff>83820</xdr:rowOff>
    </xdr:from>
    <xdr:to>
      <xdr:col>1</xdr:col>
      <xdr:colOff>1150620</xdr:colOff>
      <xdr:row>317</xdr:row>
      <xdr:rowOff>44450</xdr:rowOff>
    </xdr:to>
    <xdr:pic>
      <xdr:nvPicPr>
        <xdr:cNvPr id="314" name="Picture 675">
          <a:extLst>
            <a:ext uri="{FF2B5EF4-FFF2-40B4-BE49-F238E27FC236}">
              <a16:creationId xmlns:a16="http://schemas.microsoft.com/office/drawing/2014/main" xmlns="" id="{F0123810-30FE-4840-95CF-05FE7696E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904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316</xdr:row>
      <xdr:rowOff>83820</xdr:rowOff>
    </xdr:from>
    <xdr:to>
      <xdr:col>1</xdr:col>
      <xdr:colOff>1150620</xdr:colOff>
      <xdr:row>318</xdr:row>
      <xdr:rowOff>44450</xdr:rowOff>
    </xdr:to>
    <xdr:pic>
      <xdr:nvPicPr>
        <xdr:cNvPr id="315" name="Picture 676">
          <a:extLst>
            <a:ext uri="{FF2B5EF4-FFF2-40B4-BE49-F238E27FC236}">
              <a16:creationId xmlns:a16="http://schemas.microsoft.com/office/drawing/2014/main" xmlns="" id="{118FABB7-46A3-4540-95E3-B7818404A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7961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317</xdr:row>
      <xdr:rowOff>83820</xdr:rowOff>
    </xdr:from>
    <xdr:to>
      <xdr:col>1</xdr:col>
      <xdr:colOff>1150620</xdr:colOff>
      <xdr:row>319</xdr:row>
      <xdr:rowOff>44450</xdr:rowOff>
    </xdr:to>
    <xdr:pic>
      <xdr:nvPicPr>
        <xdr:cNvPr id="316" name="Picture 677">
          <a:extLst>
            <a:ext uri="{FF2B5EF4-FFF2-40B4-BE49-F238E27FC236}">
              <a16:creationId xmlns:a16="http://schemas.microsoft.com/office/drawing/2014/main" xmlns="" id="{E343A8C5-D47C-4DD2-9001-C5A32526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018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318</xdr:row>
      <xdr:rowOff>83820</xdr:rowOff>
    </xdr:from>
    <xdr:to>
      <xdr:col>1</xdr:col>
      <xdr:colOff>1150620</xdr:colOff>
      <xdr:row>320</xdr:row>
      <xdr:rowOff>44450</xdr:rowOff>
    </xdr:to>
    <xdr:pic>
      <xdr:nvPicPr>
        <xdr:cNvPr id="317" name="Picture 678">
          <a:extLst>
            <a:ext uri="{FF2B5EF4-FFF2-40B4-BE49-F238E27FC236}">
              <a16:creationId xmlns:a16="http://schemas.microsoft.com/office/drawing/2014/main" xmlns="" id="{5A78DD21-862C-460F-963D-B69078894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076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319</xdr:row>
      <xdr:rowOff>83820</xdr:rowOff>
    </xdr:from>
    <xdr:to>
      <xdr:col>1</xdr:col>
      <xdr:colOff>1150620</xdr:colOff>
      <xdr:row>321</xdr:row>
      <xdr:rowOff>44450</xdr:rowOff>
    </xdr:to>
    <xdr:pic>
      <xdr:nvPicPr>
        <xdr:cNvPr id="318" name="Picture 679">
          <a:extLst>
            <a:ext uri="{FF2B5EF4-FFF2-40B4-BE49-F238E27FC236}">
              <a16:creationId xmlns:a16="http://schemas.microsoft.com/office/drawing/2014/main" xmlns="" id="{38E1E13C-2087-477B-BB02-B1E649610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133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320</xdr:row>
      <xdr:rowOff>83820</xdr:rowOff>
    </xdr:from>
    <xdr:to>
      <xdr:col>1</xdr:col>
      <xdr:colOff>1150620</xdr:colOff>
      <xdr:row>322</xdr:row>
      <xdr:rowOff>44450</xdr:rowOff>
    </xdr:to>
    <xdr:pic>
      <xdr:nvPicPr>
        <xdr:cNvPr id="319" name="Picture 680">
          <a:extLst>
            <a:ext uri="{FF2B5EF4-FFF2-40B4-BE49-F238E27FC236}">
              <a16:creationId xmlns:a16="http://schemas.microsoft.com/office/drawing/2014/main" xmlns="" id="{5F49F632-8349-4C97-B260-0466CB1F8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190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321</xdr:row>
      <xdr:rowOff>83820</xdr:rowOff>
    </xdr:from>
    <xdr:to>
      <xdr:col>1</xdr:col>
      <xdr:colOff>1150620</xdr:colOff>
      <xdr:row>323</xdr:row>
      <xdr:rowOff>44450</xdr:rowOff>
    </xdr:to>
    <xdr:pic>
      <xdr:nvPicPr>
        <xdr:cNvPr id="320" name="Picture 681">
          <a:extLst>
            <a:ext uri="{FF2B5EF4-FFF2-40B4-BE49-F238E27FC236}">
              <a16:creationId xmlns:a16="http://schemas.microsoft.com/office/drawing/2014/main" xmlns="" id="{010DA8E4-3550-47EC-A636-D219E0809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247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322</xdr:row>
      <xdr:rowOff>83820</xdr:rowOff>
    </xdr:from>
    <xdr:to>
      <xdr:col>1</xdr:col>
      <xdr:colOff>1150620</xdr:colOff>
      <xdr:row>324</xdr:row>
      <xdr:rowOff>44450</xdr:rowOff>
    </xdr:to>
    <xdr:pic>
      <xdr:nvPicPr>
        <xdr:cNvPr id="321" name="Picture 682">
          <a:extLst>
            <a:ext uri="{FF2B5EF4-FFF2-40B4-BE49-F238E27FC236}">
              <a16:creationId xmlns:a16="http://schemas.microsoft.com/office/drawing/2014/main" xmlns="" id="{2A0843E8-1544-42E0-AFC1-ADB8955E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304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323</xdr:row>
      <xdr:rowOff>83820</xdr:rowOff>
    </xdr:from>
    <xdr:to>
      <xdr:col>1</xdr:col>
      <xdr:colOff>1150620</xdr:colOff>
      <xdr:row>325</xdr:row>
      <xdr:rowOff>44450</xdr:rowOff>
    </xdr:to>
    <xdr:pic>
      <xdr:nvPicPr>
        <xdr:cNvPr id="322" name="Picture 683">
          <a:extLst>
            <a:ext uri="{FF2B5EF4-FFF2-40B4-BE49-F238E27FC236}">
              <a16:creationId xmlns:a16="http://schemas.microsoft.com/office/drawing/2014/main" xmlns="" id="{D62664F4-8632-49D2-964F-E3384B7F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361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324</xdr:row>
      <xdr:rowOff>83820</xdr:rowOff>
    </xdr:from>
    <xdr:to>
      <xdr:col>1</xdr:col>
      <xdr:colOff>1150620</xdr:colOff>
      <xdr:row>326</xdr:row>
      <xdr:rowOff>44450</xdr:rowOff>
    </xdr:to>
    <xdr:pic>
      <xdr:nvPicPr>
        <xdr:cNvPr id="323" name="Picture 684">
          <a:extLst>
            <a:ext uri="{FF2B5EF4-FFF2-40B4-BE49-F238E27FC236}">
              <a16:creationId xmlns:a16="http://schemas.microsoft.com/office/drawing/2014/main" xmlns="" id="{19840BE9-ED3C-4DE3-976A-E9C53D04B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418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325</xdr:row>
      <xdr:rowOff>83820</xdr:rowOff>
    </xdr:from>
    <xdr:to>
      <xdr:col>1</xdr:col>
      <xdr:colOff>1150620</xdr:colOff>
      <xdr:row>327</xdr:row>
      <xdr:rowOff>44450</xdr:rowOff>
    </xdr:to>
    <xdr:pic>
      <xdr:nvPicPr>
        <xdr:cNvPr id="324" name="Picture 685">
          <a:extLst>
            <a:ext uri="{FF2B5EF4-FFF2-40B4-BE49-F238E27FC236}">
              <a16:creationId xmlns:a16="http://schemas.microsoft.com/office/drawing/2014/main" xmlns="" id="{25238D64-DBFB-41A3-A51F-1B743459F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476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326</xdr:row>
      <xdr:rowOff>83820</xdr:rowOff>
    </xdr:from>
    <xdr:to>
      <xdr:col>1</xdr:col>
      <xdr:colOff>1150620</xdr:colOff>
      <xdr:row>328</xdr:row>
      <xdr:rowOff>44450</xdr:rowOff>
    </xdr:to>
    <xdr:pic>
      <xdr:nvPicPr>
        <xdr:cNvPr id="325" name="Picture 686">
          <a:extLst>
            <a:ext uri="{FF2B5EF4-FFF2-40B4-BE49-F238E27FC236}">
              <a16:creationId xmlns:a16="http://schemas.microsoft.com/office/drawing/2014/main" xmlns="" id="{91B38A2B-E89B-41AD-B5E4-2A9728504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533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327</xdr:row>
      <xdr:rowOff>83820</xdr:rowOff>
    </xdr:from>
    <xdr:to>
      <xdr:col>1</xdr:col>
      <xdr:colOff>1150620</xdr:colOff>
      <xdr:row>329</xdr:row>
      <xdr:rowOff>44450</xdr:rowOff>
    </xdr:to>
    <xdr:pic>
      <xdr:nvPicPr>
        <xdr:cNvPr id="326" name="Picture 687">
          <a:extLst>
            <a:ext uri="{FF2B5EF4-FFF2-40B4-BE49-F238E27FC236}">
              <a16:creationId xmlns:a16="http://schemas.microsoft.com/office/drawing/2014/main" xmlns="" id="{FC5FDD00-DF6D-43E6-BC7E-AE3F88E89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590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328</xdr:row>
      <xdr:rowOff>83820</xdr:rowOff>
    </xdr:from>
    <xdr:to>
      <xdr:col>1</xdr:col>
      <xdr:colOff>1150620</xdr:colOff>
      <xdr:row>330</xdr:row>
      <xdr:rowOff>44450</xdr:rowOff>
    </xdr:to>
    <xdr:pic>
      <xdr:nvPicPr>
        <xdr:cNvPr id="327" name="Picture 688">
          <a:extLst>
            <a:ext uri="{FF2B5EF4-FFF2-40B4-BE49-F238E27FC236}">
              <a16:creationId xmlns:a16="http://schemas.microsoft.com/office/drawing/2014/main" xmlns="" id="{45D3A28D-AE59-4CFE-9712-1D3451DE5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647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329</xdr:row>
      <xdr:rowOff>83820</xdr:rowOff>
    </xdr:from>
    <xdr:to>
      <xdr:col>1</xdr:col>
      <xdr:colOff>1150620</xdr:colOff>
      <xdr:row>331</xdr:row>
      <xdr:rowOff>44450</xdr:rowOff>
    </xdr:to>
    <xdr:pic>
      <xdr:nvPicPr>
        <xdr:cNvPr id="328" name="Picture 689">
          <a:extLst>
            <a:ext uri="{FF2B5EF4-FFF2-40B4-BE49-F238E27FC236}">
              <a16:creationId xmlns:a16="http://schemas.microsoft.com/office/drawing/2014/main" xmlns="" id="{B967005F-9509-4497-8193-BDAC617D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704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330</xdr:row>
      <xdr:rowOff>83820</xdr:rowOff>
    </xdr:from>
    <xdr:to>
      <xdr:col>1</xdr:col>
      <xdr:colOff>1150620</xdr:colOff>
      <xdr:row>332</xdr:row>
      <xdr:rowOff>44450</xdr:rowOff>
    </xdr:to>
    <xdr:pic>
      <xdr:nvPicPr>
        <xdr:cNvPr id="329" name="Picture 690">
          <a:extLst>
            <a:ext uri="{FF2B5EF4-FFF2-40B4-BE49-F238E27FC236}">
              <a16:creationId xmlns:a16="http://schemas.microsoft.com/office/drawing/2014/main" xmlns="" id="{A64871F1-47EB-4E41-B932-67F98AEF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761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331</xdr:row>
      <xdr:rowOff>83820</xdr:rowOff>
    </xdr:from>
    <xdr:to>
      <xdr:col>1</xdr:col>
      <xdr:colOff>1150620</xdr:colOff>
      <xdr:row>333</xdr:row>
      <xdr:rowOff>44450</xdr:rowOff>
    </xdr:to>
    <xdr:pic>
      <xdr:nvPicPr>
        <xdr:cNvPr id="330" name="Picture 691">
          <a:extLst>
            <a:ext uri="{FF2B5EF4-FFF2-40B4-BE49-F238E27FC236}">
              <a16:creationId xmlns:a16="http://schemas.microsoft.com/office/drawing/2014/main" xmlns="" id="{E80E2952-82C0-467D-8FA0-5C7553952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818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332</xdr:row>
      <xdr:rowOff>83820</xdr:rowOff>
    </xdr:from>
    <xdr:to>
      <xdr:col>1</xdr:col>
      <xdr:colOff>1150620</xdr:colOff>
      <xdr:row>334</xdr:row>
      <xdr:rowOff>44450</xdr:rowOff>
    </xdr:to>
    <xdr:pic>
      <xdr:nvPicPr>
        <xdr:cNvPr id="331" name="Picture 692">
          <a:extLst>
            <a:ext uri="{FF2B5EF4-FFF2-40B4-BE49-F238E27FC236}">
              <a16:creationId xmlns:a16="http://schemas.microsoft.com/office/drawing/2014/main" xmlns="" id="{FA4038C7-19C0-4072-BBB4-72B99343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876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333</xdr:row>
      <xdr:rowOff>83820</xdr:rowOff>
    </xdr:from>
    <xdr:to>
      <xdr:col>1</xdr:col>
      <xdr:colOff>1150620</xdr:colOff>
      <xdr:row>335</xdr:row>
      <xdr:rowOff>44450</xdr:rowOff>
    </xdr:to>
    <xdr:pic>
      <xdr:nvPicPr>
        <xdr:cNvPr id="332" name="Picture 693">
          <a:extLst>
            <a:ext uri="{FF2B5EF4-FFF2-40B4-BE49-F238E27FC236}">
              <a16:creationId xmlns:a16="http://schemas.microsoft.com/office/drawing/2014/main" xmlns="" id="{37AADAC3-8870-4E06-95A2-A4F54690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933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334</xdr:row>
      <xdr:rowOff>83820</xdr:rowOff>
    </xdr:from>
    <xdr:to>
      <xdr:col>1</xdr:col>
      <xdr:colOff>1150620</xdr:colOff>
      <xdr:row>336</xdr:row>
      <xdr:rowOff>44450</xdr:rowOff>
    </xdr:to>
    <xdr:pic>
      <xdr:nvPicPr>
        <xdr:cNvPr id="333" name="Picture 694">
          <a:extLst>
            <a:ext uri="{FF2B5EF4-FFF2-40B4-BE49-F238E27FC236}">
              <a16:creationId xmlns:a16="http://schemas.microsoft.com/office/drawing/2014/main" xmlns="" id="{6E9FDAD7-CE8B-4BD7-BC6F-A89840594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8990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335</xdr:row>
      <xdr:rowOff>83820</xdr:rowOff>
    </xdr:from>
    <xdr:to>
      <xdr:col>1</xdr:col>
      <xdr:colOff>1150620</xdr:colOff>
      <xdr:row>337</xdr:row>
      <xdr:rowOff>44450</xdr:rowOff>
    </xdr:to>
    <xdr:pic>
      <xdr:nvPicPr>
        <xdr:cNvPr id="334" name="Picture 695">
          <a:extLst>
            <a:ext uri="{FF2B5EF4-FFF2-40B4-BE49-F238E27FC236}">
              <a16:creationId xmlns:a16="http://schemas.microsoft.com/office/drawing/2014/main" xmlns="" id="{2BBD4FF6-8BC9-46CC-8220-2CB89D279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047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336</xdr:row>
      <xdr:rowOff>83820</xdr:rowOff>
    </xdr:from>
    <xdr:to>
      <xdr:col>1</xdr:col>
      <xdr:colOff>1150620</xdr:colOff>
      <xdr:row>338</xdr:row>
      <xdr:rowOff>44450</xdr:rowOff>
    </xdr:to>
    <xdr:pic>
      <xdr:nvPicPr>
        <xdr:cNvPr id="335" name="Picture 696">
          <a:extLst>
            <a:ext uri="{FF2B5EF4-FFF2-40B4-BE49-F238E27FC236}">
              <a16:creationId xmlns:a16="http://schemas.microsoft.com/office/drawing/2014/main" xmlns="" id="{7A709E05-3FA3-4F53-8FCB-33121E33D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104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337</xdr:row>
      <xdr:rowOff>83820</xdr:rowOff>
    </xdr:from>
    <xdr:to>
      <xdr:col>1</xdr:col>
      <xdr:colOff>1150620</xdr:colOff>
      <xdr:row>339</xdr:row>
      <xdr:rowOff>44450</xdr:rowOff>
    </xdr:to>
    <xdr:pic>
      <xdr:nvPicPr>
        <xdr:cNvPr id="336" name="Picture 697">
          <a:extLst>
            <a:ext uri="{FF2B5EF4-FFF2-40B4-BE49-F238E27FC236}">
              <a16:creationId xmlns:a16="http://schemas.microsoft.com/office/drawing/2014/main" xmlns="" id="{022D0C99-2318-46CE-B14E-80F0EF482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161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338</xdr:row>
      <xdr:rowOff>83820</xdr:rowOff>
    </xdr:from>
    <xdr:to>
      <xdr:col>1</xdr:col>
      <xdr:colOff>1150620</xdr:colOff>
      <xdr:row>340</xdr:row>
      <xdr:rowOff>44450</xdr:rowOff>
    </xdr:to>
    <xdr:pic>
      <xdr:nvPicPr>
        <xdr:cNvPr id="337" name="Picture 698">
          <a:extLst>
            <a:ext uri="{FF2B5EF4-FFF2-40B4-BE49-F238E27FC236}">
              <a16:creationId xmlns:a16="http://schemas.microsoft.com/office/drawing/2014/main" xmlns="" id="{E3863BF6-44F9-498B-B93F-DE11E25A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219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339</xdr:row>
      <xdr:rowOff>83820</xdr:rowOff>
    </xdr:from>
    <xdr:to>
      <xdr:col>1</xdr:col>
      <xdr:colOff>1150620</xdr:colOff>
      <xdr:row>341</xdr:row>
      <xdr:rowOff>44450</xdr:rowOff>
    </xdr:to>
    <xdr:pic>
      <xdr:nvPicPr>
        <xdr:cNvPr id="338" name="Picture 699">
          <a:extLst>
            <a:ext uri="{FF2B5EF4-FFF2-40B4-BE49-F238E27FC236}">
              <a16:creationId xmlns:a16="http://schemas.microsoft.com/office/drawing/2014/main" xmlns="" id="{460EF932-12A4-4620-AF99-73CE2A332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276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340</xdr:row>
      <xdr:rowOff>83820</xdr:rowOff>
    </xdr:from>
    <xdr:to>
      <xdr:col>1</xdr:col>
      <xdr:colOff>1150620</xdr:colOff>
      <xdr:row>342</xdr:row>
      <xdr:rowOff>44450</xdr:rowOff>
    </xdr:to>
    <xdr:pic>
      <xdr:nvPicPr>
        <xdr:cNvPr id="339" name="Picture 700">
          <a:extLst>
            <a:ext uri="{FF2B5EF4-FFF2-40B4-BE49-F238E27FC236}">
              <a16:creationId xmlns:a16="http://schemas.microsoft.com/office/drawing/2014/main" xmlns="" id="{62DB8164-A55B-4E46-8EF1-A292D6185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333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341</xdr:row>
      <xdr:rowOff>83820</xdr:rowOff>
    </xdr:from>
    <xdr:to>
      <xdr:col>1</xdr:col>
      <xdr:colOff>1150620</xdr:colOff>
      <xdr:row>343</xdr:row>
      <xdr:rowOff>44450</xdr:rowOff>
    </xdr:to>
    <xdr:pic>
      <xdr:nvPicPr>
        <xdr:cNvPr id="340" name="Picture 701">
          <a:extLst>
            <a:ext uri="{FF2B5EF4-FFF2-40B4-BE49-F238E27FC236}">
              <a16:creationId xmlns:a16="http://schemas.microsoft.com/office/drawing/2014/main" xmlns="" id="{4E8A7734-C420-4B5A-B6CD-C450325D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390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342</xdr:row>
      <xdr:rowOff>83820</xdr:rowOff>
    </xdr:from>
    <xdr:to>
      <xdr:col>1</xdr:col>
      <xdr:colOff>1150620</xdr:colOff>
      <xdr:row>344</xdr:row>
      <xdr:rowOff>44450</xdr:rowOff>
    </xdr:to>
    <xdr:pic>
      <xdr:nvPicPr>
        <xdr:cNvPr id="341" name="Picture 702">
          <a:extLst>
            <a:ext uri="{FF2B5EF4-FFF2-40B4-BE49-F238E27FC236}">
              <a16:creationId xmlns:a16="http://schemas.microsoft.com/office/drawing/2014/main" xmlns="" id="{BB1F6186-BF24-4075-878C-771EE25EF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447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343</xdr:row>
      <xdr:rowOff>83820</xdr:rowOff>
    </xdr:from>
    <xdr:to>
      <xdr:col>1</xdr:col>
      <xdr:colOff>1150620</xdr:colOff>
      <xdr:row>345</xdr:row>
      <xdr:rowOff>44450</xdr:rowOff>
    </xdr:to>
    <xdr:pic>
      <xdr:nvPicPr>
        <xdr:cNvPr id="342" name="Picture 703">
          <a:extLst>
            <a:ext uri="{FF2B5EF4-FFF2-40B4-BE49-F238E27FC236}">
              <a16:creationId xmlns:a16="http://schemas.microsoft.com/office/drawing/2014/main" xmlns="" id="{F4F7C821-173C-4DB3-BE88-EF0AE3E9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504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344</xdr:row>
      <xdr:rowOff>83820</xdr:rowOff>
    </xdr:from>
    <xdr:to>
      <xdr:col>1</xdr:col>
      <xdr:colOff>1150620</xdr:colOff>
      <xdr:row>346</xdr:row>
      <xdr:rowOff>44450</xdr:rowOff>
    </xdr:to>
    <xdr:pic>
      <xdr:nvPicPr>
        <xdr:cNvPr id="343" name="Picture 704">
          <a:extLst>
            <a:ext uri="{FF2B5EF4-FFF2-40B4-BE49-F238E27FC236}">
              <a16:creationId xmlns:a16="http://schemas.microsoft.com/office/drawing/2014/main" xmlns="" id="{0144312E-72D7-4606-A331-58E1A23D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561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345</xdr:row>
      <xdr:rowOff>83820</xdr:rowOff>
    </xdr:from>
    <xdr:to>
      <xdr:col>1</xdr:col>
      <xdr:colOff>1150620</xdr:colOff>
      <xdr:row>347</xdr:row>
      <xdr:rowOff>44450</xdr:rowOff>
    </xdr:to>
    <xdr:pic>
      <xdr:nvPicPr>
        <xdr:cNvPr id="344" name="Picture 705">
          <a:extLst>
            <a:ext uri="{FF2B5EF4-FFF2-40B4-BE49-F238E27FC236}">
              <a16:creationId xmlns:a16="http://schemas.microsoft.com/office/drawing/2014/main" xmlns="" id="{8C54F82B-F2C8-4C35-BDE3-DB168E8E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619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346</xdr:row>
      <xdr:rowOff>83820</xdr:rowOff>
    </xdr:from>
    <xdr:to>
      <xdr:col>1</xdr:col>
      <xdr:colOff>1150620</xdr:colOff>
      <xdr:row>348</xdr:row>
      <xdr:rowOff>44450</xdr:rowOff>
    </xdr:to>
    <xdr:pic>
      <xdr:nvPicPr>
        <xdr:cNvPr id="345" name="Picture 706">
          <a:extLst>
            <a:ext uri="{FF2B5EF4-FFF2-40B4-BE49-F238E27FC236}">
              <a16:creationId xmlns:a16="http://schemas.microsoft.com/office/drawing/2014/main" xmlns="" id="{447617A1-55D3-4E09-8001-9DEC5ACEE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676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347</xdr:row>
      <xdr:rowOff>83820</xdr:rowOff>
    </xdr:from>
    <xdr:to>
      <xdr:col>1</xdr:col>
      <xdr:colOff>1150620</xdr:colOff>
      <xdr:row>349</xdr:row>
      <xdr:rowOff>44450</xdr:rowOff>
    </xdr:to>
    <xdr:pic>
      <xdr:nvPicPr>
        <xdr:cNvPr id="346" name="Picture 707">
          <a:extLst>
            <a:ext uri="{FF2B5EF4-FFF2-40B4-BE49-F238E27FC236}">
              <a16:creationId xmlns:a16="http://schemas.microsoft.com/office/drawing/2014/main" xmlns="" id="{BBB1ED6F-7F8F-405B-912C-303C2DC1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733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348</xdr:row>
      <xdr:rowOff>83820</xdr:rowOff>
    </xdr:from>
    <xdr:to>
      <xdr:col>1</xdr:col>
      <xdr:colOff>1150620</xdr:colOff>
      <xdr:row>350</xdr:row>
      <xdr:rowOff>44450</xdr:rowOff>
    </xdr:to>
    <xdr:pic>
      <xdr:nvPicPr>
        <xdr:cNvPr id="347" name="Picture 708">
          <a:extLst>
            <a:ext uri="{FF2B5EF4-FFF2-40B4-BE49-F238E27FC236}">
              <a16:creationId xmlns:a16="http://schemas.microsoft.com/office/drawing/2014/main" xmlns="" id="{6B3C13E0-85A9-4585-AE10-14CDB39F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19790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198484</xdr:colOff>
      <xdr:row>349</xdr:row>
      <xdr:rowOff>337821</xdr:rowOff>
    </xdr:from>
    <xdr:to>
      <xdr:col>1</xdr:col>
      <xdr:colOff>1055008</xdr:colOff>
      <xdr:row>351</xdr:row>
      <xdr:rowOff>69039</xdr:rowOff>
    </xdr:to>
    <xdr:pic>
      <xdr:nvPicPr>
        <xdr:cNvPr id="348" name="Picture 709">
          <a:extLst>
            <a:ext uri="{FF2B5EF4-FFF2-40B4-BE49-F238E27FC236}">
              <a16:creationId xmlns:a16="http://schemas.microsoft.com/office/drawing/2014/main" xmlns="" id="{ECD8C0C5-0180-41B0-A525-6B9046801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634" y="198730871"/>
          <a:ext cx="859699" cy="871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289197</xdr:colOff>
      <xdr:row>350</xdr:row>
      <xdr:rowOff>355963</xdr:rowOff>
    </xdr:from>
    <xdr:to>
      <xdr:col>1</xdr:col>
      <xdr:colOff>1115785</xdr:colOff>
      <xdr:row>352</xdr:row>
      <xdr:rowOff>50684</xdr:rowOff>
    </xdr:to>
    <xdr:pic>
      <xdr:nvPicPr>
        <xdr:cNvPr id="349" name="Picture 710">
          <a:extLst>
            <a:ext uri="{FF2B5EF4-FFF2-40B4-BE49-F238E27FC236}">
              <a16:creationId xmlns:a16="http://schemas.microsoft.com/office/drawing/2014/main" xmlns="" id="{030F6DE9-80EA-408B-BA6B-A596A403D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347" y="199320513"/>
          <a:ext cx="823413" cy="834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298268</xdr:colOff>
      <xdr:row>351</xdr:row>
      <xdr:rowOff>365034</xdr:rowOff>
    </xdr:from>
    <xdr:to>
      <xdr:col>1</xdr:col>
      <xdr:colOff>1142999</xdr:colOff>
      <xdr:row>353</xdr:row>
      <xdr:rowOff>65303</xdr:rowOff>
    </xdr:to>
    <xdr:pic>
      <xdr:nvPicPr>
        <xdr:cNvPr id="350" name="Picture 711">
          <a:extLst>
            <a:ext uri="{FF2B5EF4-FFF2-40B4-BE49-F238E27FC236}">
              <a16:creationId xmlns:a16="http://schemas.microsoft.com/office/drawing/2014/main" xmlns="" id="{354FD282-12F6-4B61-9E78-AADF86E81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18" y="199901084"/>
          <a:ext cx="844731" cy="846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352</xdr:row>
      <xdr:rowOff>83820</xdr:rowOff>
    </xdr:from>
    <xdr:to>
      <xdr:col>1</xdr:col>
      <xdr:colOff>1150620</xdr:colOff>
      <xdr:row>354</xdr:row>
      <xdr:rowOff>44450</xdr:rowOff>
    </xdr:to>
    <xdr:pic>
      <xdr:nvPicPr>
        <xdr:cNvPr id="351" name="Picture 712">
          <a:extLst>
            <a:ext uri="{FF2B5EF4-FFF2-40B4-BE49-F238E27FC236}">
              <a16:creationId xmlns:a16="http://schemas.microsoft.com/office/drawing/2014/main" xmlns="" id="{1E01BB67-3F1D-4A4C-A0A7-04CD8A155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019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353</xdr:row>
      <xdr:rowOff>83820</xdr:rowOff>
    </xdr:from>
    <xdr:to>
      <xdr:col>1</xdr:col>
      <xdr:colOff>1150620</xdr:colOff>
      <xdr:row>355</xdr:row>
      <xdr:rowOff>44450</xdr:rowOff>
    </xdr:to>
    <xdr:pic>
      <xdr:nvPicPr>
        <xdr:cNvPr id="352" name="Picture 713">
          <a:extLst>
            <a:ext uri="{FF2B5EF4-FFF2-40B4-BE49-F238E27FC236}">
              <a16:creationId xmlns:a16="http://schemas.microsoft.com/office/drawing/2014/main" xmlns="" id="{7619973A-2D2C-4D58-9596-7868C1FBE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076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354</xdr:row>
      <xdr:rowOff>83820</xdr:rowOff>
    </xdr:from>
    <xdr:to>
      <xdr:col>1</xdr:col>
      <xdr:colOff>1150620</xdr:colOff>
      <xdr:row>356</xdr:row>
      <xdr:rowOff>44450</xdr:rowOff>
    </xdr:to>
    <xdr:pic>
      <xdr:nvPicPr>
        <xdr:cNvPr id="353" name="Picture 714">
          <a:extLst>
            <a:ext uri="{FF2B5EF4-FFF2-40B4-BE49-F238E27FC236}">
              <a16:creationId xmlns:a16="http://schemas.microsoft.com/office/drawing/2014/main" xmlns="" id="{9B1E517B-2569-4B7D-97DA-011CDFD41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133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355</xdr:row>
      <xdr:rowOff>83820</xdr:rowOff>
    </xdr:from>
    <xdr:to>
      <xdr:col>1</xdr:col>
      <xdr:colOff>1150620</xdr:colOff>
      <xdr:row>357</xdr:row>
      <xdr:rowOff>44450</xdr:rowOff>
    </xdr:to>
    <xdr:pic>
      <xdr:nvPicPr>
        <xdr:cNvPr id="354" name="Picture 715">
          <a:extLst>
            <a:ext uri="{FF2B5EF4-FFF2-40B4-BE49-F238E27FC236}">
              <a16:creationId xmlns:a16="http://schemas.microsoft.com/office/drawing/2014/main" xmlns="" id="{913EA405-E5AA-4649-B1FD-142AA965B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190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356</xdr:row>
      <xdr:rowOff>83820</xdr:rowOff>
    </xdr:from>
    <xdr:to>
      <xdr:col>1</xdr:col>
      <xdr:colOff>1150620</xdr:colOff>
      <xdr:row>358</xdr:row>
      <xdr:rowOff>44450</xdr:rowOff>
    </xdr:to>
    <xdr:pic>
      <xdr:nvPicPr>
        <xdr:cNvPr id="355" name="Picture 716">
          <a:extLst>
            <a:ext uri="{FF2B5EF4-FFF2-40B4-BE49-F238E27FC236}">
              <a16:creationId xmlns:a16="http://schemas.microsoft.com/office/drawing/2014/main" xmlns="" id="{EE8AE832-8357-44FF-AA5A-56A1A909A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247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357</xdr:row>
      <xdr:rowOff>83820</xdr:rowOff>
    </xdr:from>
    <xdr:to>
      <xdr:col>1</xdr:col>
      <xdr:colOff>1150620</xdr:colOff>
      <xdr:row>359</xdr:row>
      <xdr:rowOff>44450</xdr:rowOff>
    </xdr:to>
    <xdr:pic>
      <xdr:nvPicPr>
        <xdr:cNvPr id="356" name="Picture 717">
          <a:extLst>
            <a:ext uri="{FF2B5EF4-FFF2-40B4-BE49-F238E27FC236}">
              <a16:creationId xmlns:a16="http://schemas.microsoft.com/office/drawing/2014/main" xmlns="" id="{7733EFE2-4B41-49BB-89E7-5BD452AC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304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358</xdr:row>
      <xdr:rowOff>83820</xdr:rowOff>
    </xdr:from>
    <xdr:to>
      <xdr:col>1</xdr:col>
      <xdr:colOff>1150620</xdr:colOff>
      <xdr:row>360</xdr:row>
      <xdr:rowOff>44450</xdr:rowOff>
    </xdr:to>
    <xdr:pic>
      <xdr:nvPicPr>
        <xdr:cNvPr id="357" name="Picture 718">
          <a:extLst>
            <a:ext uri="{FF2B5EF4-FFF2-40B4-BE49-F238E27FC236}">
              <a16:creationId xmlns:a16="http://schemas.microsoft.com/office/drawing/2014/main" xmlns="" id="{40C3A01D-8208-4F87-AC3D-DEAF7131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362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359</xdr:row>
      <xdr:rowOff>83820</xdr:rowOff>
    </xdr:from>
    <xdr:to>
      <xdr:col>1</xdr:col>
      <xdr:colOff>1150620</xdr:colOff>
      <xdr:row>361</xdr:row>
      <xdr:rowOff>44450</xdr:rowOff>
    </xdr:to>
    <xdr:pic>
      <xdr:nvPicPr>
        <xdr:cNvPr id="358" name="Picture 719">
          <a:extLst>
            <a:ext uri="{FF2B5EF4-FFF2-40B4-BE49-F238E27FC236}">
              <a16:creationId xmlns:a16="http://schemas.microsoft.com/office/drawing/2014/main" xmlns="" id="{5680D008-23B5-4D36-9C99-E430EAE1B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419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360</xdr:row>
      <xdr:rowOff>83820</xdr:rowOff>
    </xdr:from>
    <xdr:to>
      <xdr:col>1</xdr:col>
      <xdr:colOff>1150620</xdr:colOff>
      <xdr:row>362</xdr:row>
      <xdr:rowOff>44450</xdr:rowOff>
    </xdr:to>
    <xdr:pic>
      <xdr:nvPicPr>
        <xdr:cNvPr id="359" name="Picture 720">
          <a:extLst>
            <a:ext uri="{FF2B5EF4-FFF2-40B4-BE49-F238E27FC236}">
              <a16:creationId xmlns:a16="http://schemas.microsoft.com/office/drawing/2014/main" xmlns="" id="{9C4B2E00-E66C-4092-A45A-E00AF928F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476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361</xdr:row>
      <xdr:rowOff>83820</xdr:rowOff>
    </xdr:from>
    <xdr:to>
      <xdr:col>1</xdr:col>
      <xdr:colOff>1150620</xdr:colOff>
      <xdr:row>363</xdr:row>
      <xdr:rowOff>44450</xdr:rowOff>
    </xdr:to>
    <xdr:pic>
      <xdr:nvPicPr>
        <xdr:cNvPr id="360" name="Picture 721">
          <a:extLst>
            <a:ext uri="{FF2B5EF4-FFF2-40B4-BE49-F238E27FC236}">
              <a16:creationId xmlns:a16="http://schemas.microsoft.com/office/drawing/2014/main" xmlns="" id="{C801EF3A-6927-4311-BF38-D5EB6BA07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533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362</xdr:row>
      <xdr:rowOff>83820</xdr:rowOff>
    </xdr:from>
    <xdr:to>
      <xdr:col>1</xdr:col>
      <xdr:colOff>1150620</xdr:colOff>
      <xdr:row>364</xdr:row>
      <xdr:rowOff>44450</xdr:rowOff>
    </xdr:to>
    <xdr:pic>
      <xdr:nvPicPr>
        <xdr:cNvPr id="361" name="Picture 722">
          <a:extLst>
            <a:ext uri="{FF2B5EF4-FFF2-40B4-BE49-F238E27FC236}">
              <a16:creationId xmlns:a16="http://schemas.microsoft.com/office/drawing/2014/main" xmlns="" id="{ABAC104B-2F8F-42E2-AEBE-63B69FD5B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590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363</xdr:row>
      <xdr:rowOff>83820</xdr:rowOff>
    </xdr:from>
    <xdr:to>
      <xdr:col>1</xdr:col>
      <xdr:colOff>1150620</xdr:colOff>
      <xdr:row>365</xdr:row>
      <xdr:rowOff>44450</xdr:rowOff>
    </xdr:to>
    <xdr:pic>
      <xdr:nvPicPr>
        <xdr:cNvPr id="362" name="Picture 723">
          <a:extLst>
            <a:ext uri="{FF2B5EF4-FFF2-40B4-BE49-F238E27FC236}">
              <a16:creationId xmlns:a16="http://schemas.microsoft.com/office/drawing/2014/main" xmlns="" id="{DF5A6BB4-0D88-4156-92DA-945F0B606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647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364</xdr:row>
      <xdr:rowOff>83820</xdr:rowOff>
    </xdr:from>
    <xdr:to>
      <xdr:col>1</xdr:col>
      <xdr:colOff>1150620</xdr:colOff>
      <xdr:row>366</xdr:row>
      <xdr:rowOff>44450</xdr:rowOff>
    </xdr:to>
    <xdr:pic>
      <xdr:nvPicPr>
        <xdr:cNvPr id="363" name="Picture 724">
          <a:extLst>
            <a:ext uri="{FF2B5EF4-FFF2-40B4-BE49-F238E27FC236}">
              <a16:creationId xmlns:a16="http://schemas.microsoft.com/office/drawing/2014/main" xmlns="" id="{99EC6C0B-F067-4888-B644-FB31872C5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704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365</xdr:row>
      <xdr:rowOff>83820</xdr:rowOff>
    </xdr:from>
    <xdr:to>
      <xdr:col>1</xdr:col>
      <xdr:colOff>1150620</xdr:colOff>
      <xdr:row>367</xdr:row>
      <xdr:rowOff>44450</xdr:rowOff>
    </xdr:to>
    <xdr:pic>
      <xdr:nvPicPr>
        <xdr:cNvPr id="364" name="Picture 725">
          <a:extLst>
            <a:ext uri="{FF2B5EF4-FFF2-40B4-BE49-F238E27FC236}">
              <a16:creationId xmlns:a16="http://schemas.microsoft.com/office/drawing/2014/main" xmlns="" id="{CD74DC40-3C50-491F-9E99-BD1FC158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762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366</xdr:row>
      <xdr:rowOff>83820</xdr:rowOff>
    </xdr:from>
    <xdr:to>
      <xdr:col>1</xdr:col>
      <xdr:colOff>1150620</xdr:colOff>
      <xdr:row>368</xdr:row>
      <xdr:rowOff>44450</xdr:rowOff>
    </xdr:to>
    <xdr:pic>
      <xdr:nvPicPr>
        <xdr:cNvPr id="365" name="Picture 726">
          <a:extLst>
            <a:ext uri="{FF2B5EF4-FFF2-40B4-BE49-F238E27FC236}">
              <a16:creationId xmlns:a16="http://schemas.microsoft.com/office/drawing/2014/main" xmlns="" id="{45B712B7-3210-4A08-89F8-C27974DC3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819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367</xdr:row>
      <xdr:rowOff>83820</xdr:rowOff>
    </xdr:from>
    <xdr:to>
      <xdr:col>1</xdr:col>
      <xdr:colOff>1150620</xdr:colOff>
      <xdr:row>369</xdr:row>
      <xdr:rowOff>44450</xdr:rowOff>
    </xdr:to>
    <xdr:pic>
      <xdr:nvPicPr>
        <xdr:cNvPr id="366" name="Picture 727">
          <a:extLst>
            <a:ext uri="{FF2B5EF4-FFF2-40B4-BE49-F238E27FC236}">
              <a16:creationId xmlns:a16="http://schemas.microsoft.com/office/drawing/2014/main" xmlns="" id="{081DA3BE-1DFC-4852-91BF-0D73FD15B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876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368</xdr:row>
      <xdr:rowOff>83820</xdr:rowOff>
    </xdr:from>
    <xdr:to>
      <xdr:col>1</xdr:col>
      <xdr:colOff>1150620</xdr:colOff>
      <xdr:row>370</xdr:row>
      <xdr:rowOff>44450</xdr:rowOff>
    </xdr:to>
    <xdr:pic>
      <xdr:nvPicPr>
        <xdr:cNvPr id="367" name="Picture 728">
          <a:extLst>
            <a:ext uri="{FF2B5EF4-FFF2-40B4-BE49-F238E27FC236}">
              <a16:creationId xmlns:a16="http://schemas.microsoft.com/office/drawing/2014/main" xmlns="" id="{DA89E879-A1ED-45C0-8F78-0E5A4A91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933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369</xdr:row>
      <xdr:rowOff>83820</xdr:rowOff>
    </xdr:from>
    <xdr:to>
      <xdr:col>1</xdr:col>
      <xdr:colOff>1150620</xdr:colOff>
      <xdr:row>371</xdr:row>
      <xdr:rowOff>44450</xdr:rowOff>
    </xdr:to>
    <xdr:pic>
      <xdr:nvPicPr>
        <xdr:cNvPr id="368" name="Picture 729">
          <a:extLst>
            <a:ext uri="{FF2B5EF4-FFF2-40B4-BE49-F238E27FC236}">
              <a16:creationId xmlns:a16="http://schemas.microsoft.com/office/drawing/2014/main" xmlns="" id="{7054B394-7F26-4B5A-B4A8-D9881F5F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0990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370</xdr:row>
      <xdr:rowOff>83820</xdr:rowOff>
    </xdr:from>
    <xdr:to>
      <xdr:col>1</xdr:col>
      <xdr:colOff>1150620</xdr:colOff>
      <xdr:row>372</xdr:row>
      <xdr:rowOff>44450</xdr:rowOff>
    </xdr:to>
    <xdr:pic>
      <xdr:nvPicPr>
        <xdr:cNvPr id="369" name="Picture 730">
          <a:extLst>
            <a:ext uri="{FF2B5EF4-FFF2-40B4-BE49-F238E27FC236}">
              <a16:creationId xmlns:a16="http://schemas.microsoft.com/office/drawing/2014/main" xmlns="" id="{E1BCD5E6-C2BA-4A0A-8F48-B796B7BF2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047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371</xdr:row>
      <xdr:rowOff>83820</xdr:rowOff>
    </xdr:from>
    <xdr:to>
      <xdr:col>1</xdr:col>
      <xdr:colOff>1150620</xdr:colOff>
      <xdr:row>373</xdr:row>
      <xdr:rowOff>44450</xdr:rowOff>
    </xdr:to>
    <xdr:pic>
      <xdr:nvPicPr>
        <xdr:cNvPr id="370" name="Picture 731">
          <a:extLst>
            <a:ext uri="{FF2B5EF4-FFF2-40B4-BE49-F238E27FC236}">
              <a16:creationId xmlns:a16="http://schemas.microsoft.com/office/drawing/2014/main" xmlns="" id="{47CB941A-1DCA-4433-BB28-8D00B4A9E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104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372</xdr:row>
      <xdr:rowOff>83820</xdr:rowOff>
    </xdr:from>
    <xdr:to>
      <xdr:col>1</xdr:col>
      <xdr:colOff>1150620</xdr:colOff>
      <xdr:row>374</xdr:row>
      <xdr:rowOff>44450</xdr:rowOff>
    </xdr:to>
    <xdr:pic>
      <xdr:nvPicPr>
        <xdr:cNvPr id="371" name="Picture 732">
          <a:extLst>
            <a:ext uri="{FF2B5EF4-FFF2-40B4-BE49-F238E27FC236}">
              <a16:creationId xmlns:a16="http://schemas.microsoft.com/office/drawing/2014/main" xmlns="" id="{9D31AD27-5397-46C6-851D-2C90D2930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162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373</xdr:row>
      <xdr:rowOff>83820</xdr:rowOff>
    </xdr:from>
    <xdr:to>
      <xdr:col>1</xdr:col>
      <xdr:colOff>1150620</xdr:colOff>
      <xdr:row>375</xdr:row>
      <xdr:rowOff>44450</xdr:rowOff>
    </xdr:to>
    <xdr:pic>
      <xdr:nvPicPr>
        <xdr:cNvPr id="372" name="Picture 733">
          <a:extLst>
            <a:ext uri="{FF2B5EF4-FFF2-40B4-BE49-F238E27FC236}">
              <a16:creationId xmlns:a16="http://schemas.microsoft.com/office/drawing/2014/main" xmlns="" id="{6AC6020B-D501-49D5-983C-C3D66DAE6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219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374</xdr:row>
      <xdr:rowOff>83820</xdr:rowOff>
    </xdr:from>
    <xdr:to>
      <xdr:col>1</xdr:col>
      <xdr:colOff>1150620</xdr:colOff>
      <xdr:row>376</xdr:row>
      <xdr:rowOff>44450</xdr:rowOff>
    </xdr:to>
    <xdr:pic>
      <xdr:nvPicPr>
        <xdr:cNvPr id="373" name="Picture 734">
          <a:extLst>
            <a:ext uri="{FF2B5EF4-FFF2-40B4-BE49-F238E27FC236}">
              <a16:creationId xmlns:a16="http://schemas.microsoft.com/office/drawing/2014/main" xmlns="" id="{0A04AF74-609F-45F9-8D6C-009D7B3B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276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375</xdr:row>
      <xdr:rowOff>83820</xdr:rowOff>
    </xdr:from>
    <xdr:to>
      <xdr:col>1</xdr:col>
      <xdr:colOff>1150620</xdr:colOff>
      <xdr:row>377</xdr:row>
      <xdr:rowOff>44450</xdr:rowOff>
    </xdr:to>
    <xdr:pic>
      <xdr:nvPicPr>
        <xdr:cNvPr id="374" name="Picture 735">
          <a:extLst>
            <a:ext uri="{FF2B5EF4-FFF2-40B4-BE49-F238E27FC236}">
              <a16:creationId xmlns:a16="http://schemas.microsoft.com/office/drawing/2014/main" xmlns="" id="{B47EA723-820C-4CA5-9EE4-F9F78373E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333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376</xdr:row>
      <xdr:rowOff>83820</xdr:rowOff>
    </xdr:from>
    <xdr:to>
      <xdr:col>1</xdr:col>
      <xdr:colOff>1150620</xdr:colOff>
      <xdr:row>378</xdr:row>
      <xdr:rowOff>44450</xdr:rowOff>
    </xdr:to>
    <xdr:pic>
      <xdr:nvPicPr>
        <xdr:cNvPr id="375" name="Picture 736">
          <a:extLst>
            <a:ext uri="{FF2B5EF4-FFF2-40B4-BE49-F238E27FC236}">
              <a16:creationId xmlns:a16="http://schemas.microsoft.com/office/drawing/2014/main" xmlns="" id="{0A43E13A-92B3-4FE6-963E-EDCD2C43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390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377</xdr:row>
      <xdr:rowOff>83820</xdr:rowOff>
    </xdr:from>
    <xdr:to>
      <xdr:col>1</xdr:col>
      <xdr:colOff>1150620</xdr:colOff>
      <xdr:row>379</xdr:row>
      <xdr:rowOff>44450</xdr:rowOff>
    </xdr:to>
    <xdr:pic>
      <xdr:nvPicPr>
        <xdr:cNvPr id="376" name="Picture 737">
          <a:extLst>
            <a:ext uri="{FF2B5EF4-FFF2-40B4-BE49-F238E27FC236}">
              <a16:creationId xmlns:a16="http://schemas.microsoft.com/office/drawing/2014/main" xmlns="" id="{C61F7972-107C-469B-8FCB-35029E8F8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447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378</xdr:row>
      <xdr:rowOff>83820</xdr:rowOff>
    </xdr:from>
    <xdr:to>
      <xdr:col>1</xdr:col>
      <xdr:colOff>1150620</xdr:colOff>
      <xdr:row>380</xdr:row>
      <xdr:rowOff>44450</xdr:rowOff>
    </xdr:to>
    <xdr:pic>
      <xdr:nvPicPr>
        <xdr:cNvPr id="377" name="Picture 738">
          <a:extLst>
            <a:ext uri="{FF2B5EF4-FFF2-40B4-BE49-F238E27FC236}">
              <a16:creationId xmlns:a16="http://schemas.microsoft.com/office/drawing/2014/main" xmlns="" id="{B99BA08C-DB19-4BA1-B08B-F8D11F4C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505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379</xdr:row>
      <xdr:rowOff>83820</xdr:rowOff>
    </xdr:from>
    <xdr:to>
      <xdr:col>1</xdr:col>
      <xdr:colOff>1150620</xdr:colOff>
      <xdr:row>381</xdr:row>
      <xdr:rowOff>44450</xdr:rowOff>
    </xdr:to>
    <xdr:pic>
      <xdr:nvPicPr>
        <xdr:cNvPr id="378" name="Picture 739">
          <a:extLst>
            <a:ext uri="{FF2B5EF4-FFF2-40B4-BE49-F238E27FC236}">
              <a16:creationId xmlns:a16="http://schemas.microsoft.com/office/drawing/2014/main" xmlns="" id="{F436982B-85B1-40B7-831E-8665BCB8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562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380</xdr:row>
      <xdr:rowOff>83820</xdr:rowOff>
    </xdr:from>
    <xdr:to>
      <xdr:col>1</xdr:col>
      <xdr:colOff>1150620</xdr:colOff>
      <xdr:row>382</xdr:row>
      <xdr:rowOff>44450</xdr:rowOff>
    </xdr:to>
    <xdr:pic>
      <xdr:nvPicPr>
        <xdr:cNvPr id="379" name="Picture 740">
          <a:extLst>
            <a:ext uri="{FF2B5EF4-FFF2-40B4-BE49-F238E27FC236}">
              <a16:creationId xmlns:a16="http://schemas.microsoft.com/office/drawing/2014/main" xmlns="" id="{D2F5E870-17EB-4D8C-B5F4-6E8C709A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619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381</xdr:row>
      <xdr:rowOff>83820</xdr:rowOff>
    </xdr:from>
    <xdr:to>
      <xdr:col>1</xdr:col>
      <xdr:colOff>1150620</xdr:colOff>
      <xdr:row>383</xdr:row>
      <xdr:rowOff>44450</xdr:rowOff>
    </xdr:to>
    <xdr:pic>
      <xdr:nvPicPr>
        <xdr:cNvPr id="380" name="Picture 741">
          <a:extLst>
            <a:ext uri="{FF2B5EF4-FFF2-40B4-BE49-F238E27FC236}">
              <a16:creationId xmlns:a16="http://schemas.microsoft.com/office/drawing/2014/main" xmlns="" id="{91627FA3-0408-4A97-8B0F-F9A58067A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1676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271054</xdr:colOff>
      <xdr:row>382</xdr:row>
      <xdr:rowOff>310606</xdr:rowOff>
    </xdr:from>
    <xdr:to>
      <xdr:col>1</xdr:col>
      <xdr:colOff>1143755</xdr:colOff>
      <xdr:row>384</xdr:row>
      <xdr:rowOff>45357</xdr:rowOff>
    </xdr:to>
    <xdr:pic>
      <xdr:nvPicPr>
        <xdr:cNvPr id="381" name="Picture 742">
          <a:extLst>
            <a:ext uri="{FF2B5EF4-FFF2-40B4-BE49-F238E27FC236}">
              <a16:creationId xmlns:a16="http://schemas.microsoft.com/office/drawing/2014/main" xmlns="" id="{49FB0835-AF17-4B65-8D16-6C5D27377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04" y="217563156"/>
          <a:ext cx="872701" cy="880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325483</xdr:colOff>
      <xdr:row>383</xdr:row>
      <xdr:rowOff>365034</xdr:rowOff>
    </xdr:from>
    <xdr:to>
      <xdr:col>1</xdr:col>
      <xdr:colOff>1143000</xdr:colOff>
      <xdr:row>385</xdr:row>
      <xdr:rowOff>50632</xdr:rowOff>
    </xdr:to>
    <xdr:pic>
      <xdr:nvPicPr>
        <xdr:cNvPr id="382" name="Picture 743">
          <a:extLst>
            <a:ext uri="{FF2B5EF4-FFF2-40B4-BE49-F238E27FC236}">
              <a16:creationId xmlns:a16="http://schemas.microsoft.com/office/drawing/2014/main" xmlns="" id="{1EAB8BCB-630F-4F8B-A7D8-1A4A934F1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633" y="218189084"/>
          <a:ext cx="817517" cy="825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289197</xdr:colOff>
      <xdr:row>384</xdr:row>
      <xdr:rowOff>374106</xdr:rowOff>
    </xdr:from>
    <xdr:to>
      <xdr:col>1</xdr:col>
      <xdr:colOff>1055007</xdr:colOff>
      <xdr:row>386</xdr:row>
      <xdr:rowOff>7735</xdr:rowOff>
    </xdr:to>
    <xdr:pic>
      <xdr:nvPicPr>
        <xdr:cNvPr id="383" name="Picture 744">
          <a:extLst>
            <a:ext uri="{FF2B5EF4-FFF2-40B4-BE49-F238E27FC236}">
              <a16:creationId xmlns:a16="http://schemas.microsoft.com/office/drawing/2014/main" xmlns="" id="{41DD7CC1-D628-405B-BA2D-4E76A43E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347" y="218769656"/>
          <a:ext cx="768985" cy="779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334554</xdr:colOff>
      <xdr:row>385</xdr:row>
      <xdr:rowOff>319677</xdr:rowOff>
    </xdr:from>
    <xdr:to>
      <xdr:col>1</xdr:col>
      <xdr:colOff>1170215</xdr:colOff>
      <xdr:row>387</xdr:row>
      <xdr:rowOff>17174</xdr:rowOff>
    </xdr:to>
    <xdr:pic>
      <xdr:nvPicPr>
        <xdr:cNvPr id="384" name="Picture 745">
          <a:extLst>
            <a:ext uri="{FF2B5EF4-FFF2-40B4-BE49-F238E27FC236}">
              <a16:creationId xmlns:a16="http://schemas.microsoft.com/office/drawing/2014/main" xmlns="" id="{5C8A36E3-8F87-4257-ABB4-50E77D67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04" y="219286727"/>
          <a:ext cx="838836" cy="840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352696</xdr:colOff>
      <xdr:row>386</xdr:row>
      <xdr:rowOff>301534</xdr:rowOff>
    </xdr:from>
    <xdr:to>
      <xdr:col>1</xdr:col>
      <xdr:colOff>1197427</xdr:colOff>
      <xdr:row>388</xdr:row>
      <xdr:rowOff>8153</xdr:rowOff>
    </xdr:to>
    <xdr:pic>
      <xdr:nvPicPr>
        <xdr:cNvPr id="385" name="Picture 746">
          <a:extLst>
            <a:ext uri="{FF2B5EF4-FFF2-40B4-BE49-F238E27FC236}">
              <a16:creationId xmlns:a16="http://schemas.microsoft.com/office/drawing/2014/main" xmlns="" id="{AF5DB683-4A9E-4525-B7ED-2467A275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46" y="219840084"/>
          <a:ext cx="844731" cy="852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325483</xdr:colOff>
      <xdr:row>387</xdr:row>
      <xdr:rowOff>355964</xdr:rowOff>
    </xdr:from>
    <xdr:to>
      <xdr:col>1</xdr:col>
      <xdr:colOff>1161142</xdr:colOff>
      <xdr:row>389</xdr:row>
      <xdr:rowOff>47109</xdr:rowOff>
    </xdr:to>
    <xdr:pic>
      <xdr:nvPicPr>
        <xdr:cNvPr id="386" name="Picture 747">
          <a:extLst>
            <a:ext uri="{FF2B5EF4-FFF2-40B4-BE49-F238E27FC236}">
              <a16:creationId xmlns:a16="http://schemas.microsoft.com/office/drawing/2014/main" xmlns="" id="{C7CADB33-DE57-468C-A939-D82338848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633" y="220466014"/>
          <a:ext cx="835659" cy="83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189411</xdr:colOff>
      <xdr:row>388</xdr:row>
      <xdr:rowOff>111034</xdr:rowOff>
    </xdr:from>
    <xdr:to>
      <xdr:col>1</xdr:col>
      <xdr:colOff>1286691</xdr:colOff>
      <xdr:row>390</xdr:row>
      <xdr:rowOff>65314</xdr:rowOff>
    </xdr:to>
    <xdr:pic>
      <xdr:nvPicPr>
        <xdr:cNvPr id="387" name="Picture 748">
          <a:extLst>
            <a:ext uri="{FF2B5EF4-FFF2-40B4-BE49-F238E27FC236}">
              <a16:creationId xmlns:a16="http://schemas.microsoft.com/office/drawing/2014/main" xmlns="" id="{16C2AF9A-BDE3-4BAA-A35B-1B1FAD8F1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61" y="220792584"/>
          <a:ext cx="1094105" cy="1100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389</xdr:row>
      <xdr:rowOff>83820</xdr:rowOff>
    </xdr:from>
    <xdr:to>
      <xdr:col>1</xdr:col>
      <xdr:colOff>1150620</xdr:colOff>
      <xdr:row>391</xdr:row>
      <xdr:rowOff>44450</xdr:rowOff>
    </xdr:to>
    <xdr:pic>
      <xdr:nvPicPr>
        <xdr:cNvPr id="388" name="Picture 749">
          <a:extLst>
            <a:ext uri="{FF2B5EF4-FFF2-40B4-BE49-F238E27FC236}">
              <a16:creationId xmlns:a16="http://schemas.microsoft.com/office/drawing/2014/main" xmlns="" id="{24E472E2-B7F5-413F-98DF-BFF3B4E8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133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390</xdr:row>
      <xdr:rowOff>83820</xdr:rowOff>
    </xdr:from>
    <xdr:to>
      <xdr:col>1</xdr:col>
      <xdr:colOff>1150620</xdr:colOff>
      <xdr:row>392</xdr:row>
      <xdr:rowOff>44450</xdr:rowOff>
    </xdr:to>
    <xdr:pic>
      <xdr:nvPicPr>
        <xdr:cNvPr id="389" name="Picture 750">
          <a:extLst>
            <a:ext uri="{FF2B5EF4-FFF2-40B4-BE49-F238E27FC236}">
              <a16:creationId xmlns:a16="http://schemas.microsoft.com/office/drawing/2014/main" xmlns="" id="{582B2B34-9EE1-47AF-9D61-B9B3464C1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190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391</xdr:row>
      <xdr:rowOff>83820</xdr:rowOff>
    </xdr:from>
    <xdr:to>
      <xdr:col>1</xdr:col>
      <xdr:colOff>1150620</xdr:colOff>
      <xdr:row>393</xdr:row>
      <xdr:rowOff>44450</xdr:rowOff>
    </xdr:to>
    <xdr:pic>
      <xdr:nvPicPr>
        <xdr:cNvPr id="390" name="Picture 751">
          <a:extLst>
            <a:ext uri="{FF2B5EF4-FFF2-40B4-BE49-F238E27FC236}">
              <a16:creationId xmlns:a16="http://schemas.microsoft.com/office/drawing/2014/main" xmlns="" id="{012747E3-FA67-4349-B44B-D61AD31E0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247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392</xdr:row>
      <xdr:rowOff>83820</xdr:rowOff>
    </xdr:from>
    <xdr:to>
      <xdr:col>1</xdr:col>
      <xdr:colOff>1150620</xdr:colOff>
      <xdr:row>394</xdr:row>
      <xdr:rowOff>44450</xdr:rowOff>
    </xdr:to>
    <xdr:pic>
      <xdr:nvPicPr>
        <xdr:cNvPr id="391" name="Picture 752">
          <a:extLst>
            <a:ext uri="{FF2B5EF4-FFF2-40B4-BE49-F238E27FC236}">
              <a16:creationId xmlns:a16="http://schemas.microsoft.com/office/drawing/2014/main" xmlns="" id="{EB213C40-6F2A-4083-A659-B458EEFF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305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393</xdr:row>
      <xdr:rowOff>83820</xdr:rowOff>
    </xdr:from>
    <xdr:to>
      <xdr:col>1</xdr:col>
      <xdr:colOff>1150620</xdr:colOff>
      <xdr:row>395</xdr:row>
      <xdr:rowOff>44450</xdr:rowOff>
    </xdr:to>
    <xdr:pic>
      <xdr:nvPicPr>
        <xdr:cNvPr id="392" name="Picture 753">
          <a:extLst>
            <a:ext uri="{FF2B5EF4-FFF2-40B4-BE49-F238E27FC236}">
              <a16:creationId xmlns:a16="http://schemas.microsoft.com/office/drawing/2014/main" xmlns="" id="{70E04C27-B41A-4333-A8C7-E33413D3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362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394</xdr:row>
      <xdr:rowOff>83820</xdr:rowOff>
    </xdr:from>
    <xdr:to>
      <xdr:col>1</xdr:col>
      <xdr:colOff>1150620</xdr:colOff>
      <xdr:row>396</xdr:row>
      <xdr:rowOff>44450</xdr:rowOff>
    </xdr:to>
    <xdr:pic>
      <xdr:nvPicPr>
        <xdr:cNvPr id="393" name="Picture 754">
          <a:extLst>
            <a:ext uri="{FF2B5EF4-FFF2-40B4-BE49-F238E27FC236}">
              <a16:creationId xmlns:a16="http://schemas.microsoft.com/office/drawing/2014/main" xmlns="" id="{AA24225E-A894-49CB-9C32-48F4942D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419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225697</xdr:colOff>
      <xdr:row>395</xdr:row>
      <xdr:rowOff>247105</xdr:rowOff>
    </xdr:from>
    <xdr:to>
      <xdr:col>1</xdr:col>
      <xdr:colOff>1125456</xdr:colOff>
      <xdr:row>397</xdr:row>
      <xdr:rowOff>9071</xdr:rowOff>
    </xdr:to>
    <xdr:pic>
      <xdr:nvPicPr>
        <xdr:cNvPr id="394" name="Picture 755">
          <a:extLst>
            <a:ext uri="{FF2B5EF4-FFF2-40B4-BE49-F238E27FC236}">
              <a16:creationId xmlns:a16="http://schemas.microsoft.com/office/drawing/2014/main" xmlns="" id="{F2D8C233-D763-44B7-9F59-300D0C4EF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47" y="224929155"/>
          <a:ext cx="899759" cy="908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180340</xdr:colOff>
      <xdr:row>396</xdr:row>
      <xdr:rowOff>247105</xdr:rowOff>
    </xdr:from>
    <xdr:to>
      <xdr:col>1</xdr:col>
      <xdr:colOff>1055710</xdr:colOff>
      <xdr:row>397</xdr:row>
      <xdr:rowOff>562428</xdr:rowOff>
    </xdr:to>
    <xdr:pic>
      <xdr:nvPicPr>
        <xdr:cNvPr id="395" name="Picture 756">
          <a:extLst>
            <a:ext uri="{FF2B5EF4-FFF2-40B4-BE49-F238E27FC236}">
              <a16:creationId xmlns:a16="http://schemas.microsoft.com/office/drawing/2014/main" xmlns="" id="{AAC3E95B-8819-487A-85F2-C75189A4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" y="225500655"/>
          <a:ext cx="878545" cy="883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189411</xdr:colOff>
      <xdr:row>397</xdr:row>
      <xdr:rowOff>283391</xdr:rowOff>
    </xdr:from>
    <xdr:to>
      <xdr:col>1</xdr:col>
      <xdr:colOff>1097642</xdr:colOff>
      <xdr:row>399</xdr:row>
      <xdr:rowOff>47528</xdr:rowOff>
    </xdr:to>
    <xdr:pic>
      <xdr:nvPicPr>
        <xdr:cNvPr id="396" name="Picture 757">
          <a:extLst>
            <a:ext uri="{FF2B5EF4-FFF2-40B4-BE49-F238E27FC236}">
              <a16:creationId xmlns:a16="http://schemas.microsoft.com/office/drawing/2014/main" xmlns="" id="{8F28B879-BA66-4BF5-AC8A-C4DAD5DAF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61" y="226108441"/>
          <a:ext cx="905056" cy="910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116840</xdr:colOff>
      <xdr:row>398</xdr:row>
      <xdr:rowOff>92891</xdr:rowOff>
    </xdr:from>
    <xdr:to>
      <xdr:col>1</xdr:col>
      <xdr:colOff>1207770</xdr:colOff>
      <xdr:row>400</xdr:row>
      <xdr:rowOff>47171</xdr:rowOff>
    </xdr:to>
    <xdr:pic>
      <xdr:nvPicPr>
        <xdr:cNvPr id="397" name="Picture 758">
          <a:extLst>
            <a:ext uri="{FF2B5EF4-FFF2-40B4-BE49-F238E27FC236}">
              <a16:creationId xmlns:a16="http://schemas.microsoft.com/office/drawing/2014/main" xmlns="" id="{C4A3E121-F871-4738-BF03-AAD7E804D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90" y="226489441"/>
          <a:ext cx="1094105" cy="1100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399</xdr:row>
      <xdr:rowOff>83820</xdr:rowOff>
    </xdr:from>
    <xdr:to>
      <xdr:col>1</xdr:col>
      <xdr:colOff>1150620</xdr:colOff>
      <xdr:row>401</xdr:row>
      <xdr:rowOff>44450</xdr:rowOff>
    </xdr:to>
    <xdr:pic>
      <xdr:nvPicPr>
        <xdr:cNvPr id="398" name="Picture 759">
          <a:extLst>
            <a:ext uri="{FF2B5EF4-FFF2-40B4-BE49-F238E27FC236}">
              <a16:creationId xmlns:a16="http://schemas.microsoft.com/office/drawing/2014/main" xmlns="" id="{7C8DC69C-12E4-480D-887F-C635046D3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705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400</xdr:row>
      <xdr:rowOff>83820</xdr:rowOff>
    </xdr:from>
    <xdr:to>
      <xdr:col>1</xdr:col>
      <xdr:colOff>1150620</xdr:colOff>
      <xdr:row>402</xdr:row>
      <xdr:rowOff>44450</xdr:rowOff>
    </xdr:to>
    <xdr:pic>
      <xdr:nvPicPr>
        <xdr:cNvPr id="399" name="Picture 760">
          <a:extLst>
            <a:ext uri="{FF2B5EF4-FFF2-40B4-BE49-F238E27FC236}">
              <a16:creationId xmlns:a16="http://schemas.microsoft.com/office/drawing/2014/main" xmlns="" id="{43971A3A-A6E8-4AA0-B817-F12831500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762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401</xdr:row>
      <xdr:rowOff>83820</xdr:rowOff>
    </xdr:from>
    <xdr:to>
      <xdr:col>1</xdr:col>
      <xdr:colOff>1150620</xdr:colOff>
      <xdr:row>403</xdr:row>
      <xdr:rowOff>44450</xdr:rowOff>
    </xdr:to>
    <xdr:pic>
      <xdr:nvPicPr>
        <xdr:cNvPr id="400" name="Picture 761">
          <a:extLst>
            <a:ext uri="{FF2B5EF4-FFF2-40B4-BE49-F238E27FC236}">
              <a16:creationId xmlns:a16="http://schemas.microsoft.com/office/drawing/2014/main" xmlns="" id="{C7F52936-8DC1-4404-A0EA-E438B9FA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819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402</xdr:row>
      <xdr:rowOff>83820</xdr:rowOff>
    </xdr:from>
    <xdr:to>
      <xdr:col>1</xdr:col>
      <xdr:colOff>1150620</xdr:colOff>
      <xdr:row>404</xdr:row>
      <xdr:rowOff>44450</xdr:rowOff>
    </xdr:to>
    <xdr:pic>
      <xdr:nvPicPr>
        <xdr:cNvPr id="401" name="Picture 762">
          <a:extLst>
            <a:ext uri="{FF2B5EF4-FFF2-40B4-BE49-F238E27FC236}">
              <a16:creationId xmlns:a16="http://schemas.microsoft.com/office/drawing/2014/main" xmlns="" id="{E57AF554-C220-4A78-99BD-426B96F2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876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403</xdr:row>
      <xdr:rowOff>83820</xdr:rowOff>
    </xdr:from>
    <xdr:to>
      <xdr:col>1</xdr:col>
      <xdr:colOff>1150620</xdr:colOff>
      <xdr:row>405</xdr:row>
      <xdr:rowOff>44450</xdr:rowOff>
    </xdr:to>
    <xdr:pic>
      <xdr:nvPicPr>
        <xdr:cNvPr id="402" name="Picture 763">
          <a:extLst>
            <a:ext uri="{FF2B5EF4-FFF2-40B4-BE49-F238E27FC236}">
              <a16:creationId xmlns:a16="http://schemas.microsoft.com/office/drawing/2014/main" xmlns="" id="{496EF5A1-B8AE-4709-AF81-FA28F76E9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933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404</xdr:row>
      <xdr:rowOff>83820</xdr:rowOff>
    </xdr:from>
    <xdr:to>
      <xdr:col>1</xdr:col>
      <xdr:colOff>1150620</xdr:colOff>
      <xdr:row>406</xdr:row>
      <xdr:rowOff>44450</xdr:rowOff>
    </xdr:to>
    <xdr:pic>
      <xdr:nvPicPr>
        <xdr:cNvPr id="403" name="Picture 764">
          <a:extLst>
            <a:ext uri="{FF2B5EF4-FFF2-40B4-BE49-F238E27FC236}">
              <a16:creationId xmlns:a16="http://schemas.microsoft.com/office/drawing/2014/main" xmlns="" id="{4D48C39D-9708-46C1-B36D-F8D6E032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2990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405</xdr:row>
      <xdr:rowOff>83820</xdr:rowOff>
    </xdr:from>
    <xdr:to>
      <xdr:col>1</xdr:col>
      <xdr:colOff>1150620</xdr:colOff>
      <xdr:row>407</xdr:row>
      <xdr:rowOff>44450</xdr:rowOff>
    </xdr:to>
    <xdr:pic>
      <xdr:nvPicPr>
        <xdr:cNvPr id="404" name="Picture 765">
          <a:extLst>
            <a:ext uri="{FF2B5EF4-FFF2-40B4-BE49-F238E27FC236}">
              <a16:creationId xmlns:a16="http://schemas.microsoft.com/office/drawing/2014/main" xmlns="" id="{6DFE3A9D-4374-4DB5-9A32-D0A776657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048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406</xdr:row>
      <xdr:rowOff>83820</xdr:rowOff>
    </xdr:from>
    <xdr:to>
      <xdr:col>1</xdr:col>
      <xdr:colOff>1150620</xdr:colOff>
      <xdr:row>408</xdr:row>
      <xdr:rowOff>44450</xdr:rowOff>
    </xdr:to>
    <xdr:pic>
      <xdr:nvPicPr>
        <xdr:cNvPr id="405" name="Picture 766">
          <a:extLst>
            <a:ext uri="{FF2B5EF4-FFF2-40B4-BE49-F238E27FC236}">
              <a16:creationId xmlns:a16="http://schemas.microsoft.com/office/drawing/2014/main" xmlns="" id="{69A1ED31-CDEB-40B1-87C6-5DA06CD8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105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407</xdr:row>
      <xdr:rowOff>83820</xdr:rowOff>
    </xdr:from>
    <xdr:to>
      <xdr:col>1</xdr:col>
      <xdr:colOff>1150620</xdr:colOff>
      <xdr:row>409</xdr:row>
      <xdr:rowOff>44450</xdr:rowOff>
    </xdr:to>
    <xdr:pic>
      <xdr:nvPicPr>
        <xdr:cNvPr id="406" name="Picture 767">
          <a:extLst>
            <a:ext uri="{FF2B5EF4-FFF2-40B4-BE49-F238E27FC236}">
              <a16:creationId xmlns:a16="http://schemas.microsoft.com/office/drawing/2014/main" xmlns="" id="{017CC920-0846-46DF-B848-8C8E4BF68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162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408</xdr:row>
      <xdr:rowOff>83820</xdr:rowOff>
    </xdr:from>
    <xdr:to>
      <xdr:col>1</xdr:col>
      <xdr:colOff>1150620</xdr:colOff>
      <xdr:row>410</xdr:row>
      <xdr:rowOff>44450</xdr:rowOff>
    </xdr:to>
    <xdr:pic>
      <xdr:nvPicPr>
        <xdr:cNvPr id="407" name="Picture 768">
          <a:extLst>
            <a:ext uri="{FF2B5EF4-FFF2-40B4-BE49-F238E27FC236}">
              <a16:creationId xmlns:a16="http://schemas.microsoft.com/office/drawing/2014/main" xmlns="" id="{708DF9AA-436E-43C5-81BF-D5D4F226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219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409</xdr:row>
      <xdr:rowOff>83820</xdr:rowOff>
    </xdr:from>
    <xdr:to>
      <xdr:col>1</xdr:col>
      <xdr:colOff>1150620</xdr:colOff>
      <xdr:row>411</xdr:row>
      <xdr:rowOff>44450</xdr:rowOff>
    </xdr:to>
    <xdr:pic>
      <xdr:nvPicPr>
        <xdr:cNvPr id="408" name="Picture 769">
          <a:extLst>
            <a:ext uri="{FF2B5EF4-FFF2-40B4-BE49-F238E27FC236}">
              <a16:creationId xmlns:a16="http://schemas.microsoft.com/office/drawing/2014/main" xmlns="" id="{D66F7AAC-670F-4F03-A3F9-3E088649A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276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410</xdr:row>
      <xdr:rowOff>83820</xdr:rowOff>
    </xdr:from>
    <xdr:to>
      <xdr:col>1</xdr:col>
      <xdr:colOff>1150620</xdr:colOff>
      <xdr:row>412</xdr:row>
      <xdr:rowOff>44450</xdr:rowOff>
    </xdr:to>
    <xdr:pic>
      <xdr:nvPicPr>
        <xdr:cNvPr id="409" name="Picture 770">
          <a:extLst>
            <a:ext uri="{FF2B5EF4-FFF2-40B4-BE49-F238E27FC236}">
              <a16:creationId xmlns:a16="http://schemas.microsoft.com/office/drawing/2014/main" xmlns="" id="{AD633DD3-FD24-4199-94D5-65BECF71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333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411</xdr:row>
      <xdr:rowOff>83820</xdr:rowOff>
    </xdr:from>
    <xdr:to>
      <xdr:col>1</xdr:col>
      <xdr:colOff>1150620</xdr:colOff>
      <xdr:row>413</xdr:row>
      <xdr:rowOff>44450</xdr:rowOff>
    </xdr:to>
    <xdr:pic>
      <xdr:nvPicPr>
        <xdr:cNvPr id="410" name="Picture 771">
          <a:extLst>
            <a:ext uri="{FF2B5EF4-FFF2-40B4-BE49-F238E27FC236}">
              <a16:creationId xmlns:a16="http://schemas.microsoft.com/office/drawing/2014/main" xmlns="" id="{FB2A8132-91C8-4131-90E5-F95C619B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390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412</xdr:row>
      <xdr:rowOff>83820</xdr:rowOff>
    </xdr:from>
    <xdr:to>
      <xdr:col>1</xdr:col>
      <xdr:colOff>1150620</xdr:colOff>
      <xdr:row>414</xdr:row>
      <xdr:rowOff>44450</xdr:rowOff>
    </xdr:to>
    <xdr:pic>
      <xdr:nvPicPr>
        <xdr:cNvPr id="411" name="Picture 772">
          <a:extLst>
            <a:ext uri="{FF2B5EF4-FFF2-40B4-BE49-F238E27FC236}">
              <a16:creationId xmlns:a16="http://schemas.microsoft.com/office/drawing/2014/main" xmlns="" id="{7A715056-6A9F-483A-A6C4-BDA3E2D0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448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413</xdr:row>
      <xdr:rowOff>83820</xdr:rowOff>
    </xdr:from>
    <xdr:to>
      <xdr:col>1</xdr:col>
      <xdr:colOff>1150620</xdr:colOff>
      <xdr:row>415</xdr:row>
      <xdr:rowOff>44450</xdr:rowOff>
    </xdr:to>
    <xdr:pic>
      <xdr:nvPicPr>
        <xdr:cNvPr id="412" name="Picture 773">
          <a:extLst>
            <a:ext uri="{FF2B5EF4-FFF2-40B4-BE49-F238E27FC236}">
              <a16:creationId xmlns:a16="http://schemas.microsoft.com/office/drawing/2014/main" xmlns="" id="{3B627ED9-58AC-480E-B054-F3803D2E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505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414</xdr:row>
      <xdr:rowOff>83820</xdr:rowOff>
    </xdr:from>
    <xdr:to>
      <xdr:col>1</xdr:col>
      <xdr:colOff>1150620</xdr:colOff>
      <xdr:row>416</xdr:row>
      <xdr:rowOff>44450</xdr:rowOff>
    </xdr:to>
    <xdr:pic>
      <xdr:nvPicPr>
        <xdr:cNvPr id="413" name="Picture 774">
          <a:extLst>
            <a:ext uri="{FF2B5EF4-FFF2-40B4-BE49-F238E27FC236}">
              <a16:creationId xmlns:a16="http://schemas.microsoft.com/office/drawing/2014/main" xmlns="" id="{5F0FB785-3B5A-4F54-9F7A-6DEA4161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562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415</xdr:row>
      <xdr:rowOff>83820</xdr:rowOff>
    </xdr:from>
    <xdr:to>
      <xdr:col>1</xdr:col>
      <xdr:colOff>1150620</xdr:colOff>
      <xdr:row>417</xdr:row>
      <xdr:rowOff>44450</xdr:rowOff>
    </xdr:to>
    <xdr:pic>
      <xdr:nvPicPr>
        <xdr:cNvPr id="414" name="Picture 775">
          <a:extLst>
            <a:ext uri="{FF2B5EF4-FFF2-40B4-BE49-F238E27FC236}">
              <a16:creationId xmlns:a16="http://schemas.microsoft.com/office/drawing/2014/main" xmlns="" id="{14274C32-4FCE-42CA-AD5A-716657360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619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416</xdr:row>
      <xdr:rowOff>83820</xdr:rowOff>
    </xdr:from>
    <xdr:to>
      <xdr:col>1</xdr:col>
      <xdr:colOff>1150620</xdr:colOff>
      <xdr:row>418</xdr:row>
      <xdr:rowOff>44450</xdr:rowOff>
    </xdr:to>
    <xdr:pic>
      <xdr:nvPicPr>
        <xdr:cNvPr id="415" name="Picture 776">
          <a:extLst>
            <a:ext uri="{FF2B5EF4-FFF2-40B4-BE49-F238E27FC236}">
              <a16:creationId xmlns:a16="http://schemas.microsoft.com/office/drawing/2014/main" xmlns="" id="{968D139F-1EBA-4C97-83FF-A23C6CD6B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676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417</xdr:row>
      <xdr:rowOff>83820</xdr:rowOff>
    </xdr:from>
    <xdr:to>
      <xdr:col>1</xdr:col>
      <xdr:colOff>1150620</xdr:colOff>
      <xdr:row>419</xdr:row>
      <xdr:rowOff>44450</xdr:rowOff>
    </xdr:to>
    <xdr:pic>
      <xdr:nvPicPr>
        <xdr:cNvPr id="416" name="Picture 777">
          <a:extLst>
            <a:ext uri="{FF2B5EF4-FFF2-40B4-BE49-F238E27FC236}">
              <a16:creationId xmlns:a16="http://schemas.microsoft.com/office/drawing/2014/main" xmlns="" id="{91CC72CE-C8CC-479D-9EB0-4662D44B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733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418</xdr:row>
      <xdr:rowOff>83820</xdr:rowOff>
    </xdr:from>
    <xdr:to>
      <xdr:col>1</xdr:col>
      <xdr:colOff>1150620</xdr:colOff>
      <xdr:row>420</xdr:row>
      <xdr:rowOff>44450</xdr:rowOff>
    </xdr:to>
    <xdr:pic>
      <xdr:nvPicPr>
        <xdr:cNvPr id="417" name="Picture 778">
          <a:extLst>
            <a:ext uri="{FF2B5EF4-FFF2-40B4-BE49-F238E27FC236}">
              <a16:creationId xmlns:a16="http://schemas.microsoft.com/office/drawing/2014/main" xmlns="" id="{F267564C-78BD-4F00-AE80-841C5210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791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419</xdr:row>
      <xdr:rowOff>83820</xdr:rowOff>
    </xdr:from>
    <xdr:to>
      <xdr:col>1</xdr:col>
      <xdr:colOff>1150620</xdr:colOff>
      <xdr:row>421</xdr:row>
      <xdr:rowOff>44450</xdr:rowOff>
    </xdr:to>
    <xdr:pic>
      <xdr:nvPicPr>
        <xdr:cNvPr id="418" name="Picture 779">
          <a:extLst>
            <a:ext uri="{FF2B5EF4-FFF2-40B4-BE49-F238E27FC236}">
              <a16:creationId xmlns:a16="http://schemas.microsoft.com/office/drawing/2014/main" xmlns="" id="{D078B8B6-1371-437C-A010-736672398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848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420</xdr:row>
      <xdr:rowOff>83820</xdr:rowOff>
    </xdr:from>
    <xdr:to>
      <xdr:col>1</xdr:col>
      <xdr:colOff>1150620</xdr:colOff>
      <xdr:row>422</xdr:row>
      <xdr:rowOff>44450</xdr:rowOff>
    </xdr:to>
    <xdr:pic>
      <xdr:nvPicPr>
        <xdr:cNvPr id="419" name="Picture 780">
          <a:extLst>
            <a:ext uri="{FF2B5EF4-FFF2-40B4-BE49-F238E27FC236}">
              <a16:creationId xmlns:a16="http://schemas.microsoft.com/office/drawing/2014/main" xmlns="" id="{84F3B17A-F2FE-4F75-883F-D3D54426D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905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421</xdr:row>
      <xdr:rowOff>83820</xdr:rowOff>
    </xdr:from>
    <xdr:to>
      <xdr:col>1</xdr:col>
      <xdr:colOff>1150620</xdr:colOff>
      <xdr:row>423</xdr:row>
      <xdr:rowOff>44450</xdr:rowOff>
    </xdr:to>
    <xdr:pic>
      <xdr:nvPicPr>
        <xdr:cNvPr id="420" name="Picture 781">
          <a:extLst>
            <a:ext uri="{FF2B5EF4-FFF2-40B4-BE49-F238E27FC236}">
              <a16:creationId xmlns:a16="http://schemas.microsoft.com/office/drawing/2014/main" xmlns="" id="{BB7765D7-5F14-43C6-B1B9-ACB6938D8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3962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422</xdr:row>
      <xdr:rowOff>83820</xdr:rowOff>
    </xdr:from>
    <xdr:to>
      <xdr:col>1</xdr:col>
      <xdr:colOff>1150620</xdr:colOff>
      <xdr:row>424</xdr:row>
      <xdr:rowOff>44450</xdr:rowOff>
    </xdr:to>
    <xdr:pic>
      <xdr:nvPicPr>
        <xdr:cNvPr id="421" name="Picture 782">
          <a:extLst>
            <a:ext uri="{FF2B5EF4-FFF2-40B4-BE49-F238E27FC236}">
              <a16:creationId xmlns:a16="http://schemas.microsoft.com/office/drawing/2014/main" xmlns="" id="{B59AFBB5-1DC0-457B-8749-A55D10698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019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423</xdr:row>
      <xdr:rowOff>83820</xdr:rowOff>
    </xdr:from>
    <xdr:to>
      <xdr:col>1</xdr:col>
      <xdr:colOff>1150620</xdr:colOff>
      <xdr:row>425</xdr:row>
      <xdr:rowOff>44450</xdr:rowOff>
    </xdr:to>
    <xdr:pic>
      <xdr:nvPicPr>
        <xdr:cNvPr id="422" name="Picture 783">
          <a:extLst>
            <a:ext uri="{FF2B5EF4-FFF2-40B4-BE49-F238E27FC236}">
              <a16:creationId xmlns:a16="http://schemas.microsoft.com/office/drawing/2014/main" xmlns="" id="{7EFDB36F-D02D-44CC-8266-791C397FC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076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424</xdr:row>
      <xdr:rowOff>83820</xdr:rowOff>
    </xdr:from>
    <xdr:to>
      <xdr:col>1</xdr:col>
      <xdr:colOff>1150620</xdr:colOff>
      <xdr:row>426</xdr:row>
      <xdr:rowOff>44450</xdr:rowOff>
    </xdr:to>
    <xdr:pic>
      <xdr:nvPicPr>
        <xdr:cNvPr id="423" name="Picture 784">
          <a:extLst>
            <a:ext uri="{FF2B5EF4-FFF2-40B4-BE49-F238E27FC236}">
              <a16:creationId xmlns:a16="http://schemas.microsoft.com/office/drawing/2014/main" xmlns="" id="{ABB17CF7-00D5-4CC4-BB5F-B0799F8A7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133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425</xdr:row>
      <xdr:rowOff>83820</xdr:rowOff>
    </xdr:from>
    <xdr:to>
      <xdr:col>1</xdr:col>
      <xdr:colOff>1150620</xdr:colOff>
      <xdr:row>427</xdr:row>
      <xdr:rowOff>44450</xdr:rowOff>
    </xdr:to>
    <xdr:pic>
      <xdr:nvPicPr>
        <xdr:cNvPr id="424" name="Picture 785">
          <a:extLst>
            <a:ext uri="{FF2B5EF4-FFF2-40B4-BE49-F238E27FC236}">
              <a16:creationId xmlns:a16="http://schemas.microsoft.com/office/drawing/2014/main" xmlns="" id="{27B5C7B2-D0B9-40EE-B547-2DE02376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191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426</xdr:row>
      <xdr:rowOff>83820</xdr:rowOff>
    </xdr:from>
    <xdr:to>
      <xdr:col>1</xdr:col>
      <xdr:colOff>1150620</xdr:colOff>
      <xdr:row>428</xdr:row>
      <xdr:rowOff>44450</xdr:rowOff>
    </xdr:to>
    <xdr:pic>
      <xdr:nvPicPr>
        <xdr:cNvPr id="425" name="Picture 786">
          <a:extLst>
            <a:ext uri="{FF2B5EF4-FFF2-40B4-BE49-F238E27FC236}">
              <a16:creationId xmlns:a16="http://schemas.microsoft.com/office/drawing/2014/main" xmlns="" id="{988D6F1C-F591-4D26-B797-C9E70BC9F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248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427</xdr:row>
      <xdr:rowOff>83820</xdr:rowOff>
    </xdr:from>
    <xdr:to>
      <xdr:col>1</xdr:col>
      <xdr:colOff>1150620</xdr:colOff>
      <xdr:row>429</xdr:row>
      <xdr:rowOff>44450</xdr:rowOff>
    </xdr:to>
    <xdr:pic>
      <xdr:nvPicPr>
        <xdr:cNvPr id="426" name="Picture 787">
          <a:extLst>
            <a:ext uri="{FF2B5EF4-FFF2-40B4-BE49-F238E27FC236}">
              <a16:creationId xmlns:a16="http://schemas.microsoft.com/office/drawing/2014/main" xmlns="" id="{64E477E1-0A50-4DAD-B1A7-7F273092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305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428</xdr:row>
      <xdr:rowOff>83820</xdr:rowOff>
    </xdr:from>
    <xdr:to>
      <xdr:col>1</xdr:col>
      <xdr:colOff>1150620</xdr:colOff>
      <xdr:row>430</xdr:row>
      <xdr:rowOff>44450</xdr:rowOff>
    </xdr:to>
    <xdr:pic>
      <xdr:nvPicPr>
        <xdr:cNvPr id="427" name="Picture 788">
          <a:extLst>
            <a:ext uri="{FF2B5EF4-FFF2-40B4-BE49-F238E27FC236}">
              <a16:creationId xmlns:a16="http://schemas.microsoft.com/office/drawing/2014/main" xmlns="" id="{7774D445-67B0-4496-8FF7-63D8B4654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362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234769</xdr:colOff>
      <xdr:row>429</xdr:row>
      <xdr:rowOff>274320</xdr:rowOff>
    </xdr:from>
    <xdr:to>
      <xdr:col>1</xdr:col>
      <xdr:colOff>1088571</xdr:colOff>
      <xdr:row>430</xdr:row>
      <xdr:rowOff>561563</xdr:rowOff>
    </xdr:to>
    <xdr:pic>
      <xdr:nvPicPr>
        <xdr:cNvPr id="428" name="Picture 789">
          <a:extLst>
            <a:ext uri="{FF2B5EF4-FFF2-40B4-BE49-F238E27FC236}">
              <a16:creationId xmlns:a16="http://schemas.microsoft.com/office/drawing/2014/main" xmlns="" id="{BDEE8DF8-A3A8-4DB9-8F46-DFDF960FD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919" y="244387370"/>
          <a:ext cx="853802" cy="861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216626</xdr:colOff>
      <xdr:row>430</xdr:row>
      <xdr:rowOff>292462</xdr:rowOff>
    </xdr:from>
    <xdr:to>
      <xdr:col>1</xdr:col>
      <xdr:colOff>1097643</xdr:colOff>
      <xdr:row>432</xdr:row>
      <xdr:rowOff>35577</xdr:rowOff>
    </xdr:to>
    <xdr:pic>
      <xdr:nvPicPr>
        <xdr:cNvPr id="429" name="Picture 790">
          <a:extLst>
            <a:ext uri="{FF2B5EF4-FFF2-40B4-BE49-F238E27FC236}">
              <a16:creationId xmlns:a16="http://schemas.microsoft.com/office/drawing/2014/main" xmlns="" id="{E936FE50-A9AF-4B8C-895F-322D96DF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776" y="244977012"/>
          <a:ext cx="877842" cy="886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162198</xdr:colOff>
      <xdr:row>431</xdr:row>
      <xdr:rowOff>111034</xdr:rowOff>
    </xdr:from>
    <xdr:to>
      <xdr:col>1</xdr:col>
      <xdr:colOff>1259478</xdr:colOff>
      <xdr:row>433</xdr:row>
      <xdr:rowOff>65314</xdr:rowOff>
    </xdr:to>
    <xdr:pic>
      <xdr:nvPicPr>
        <xdr:cNvPr id="430" name="Picture 791">
          <a:extLst>
            <a:ext uri="{FF2B5EF4-FFF2-40B4-BE49-F238E27FC236}">
              <a16:creationId xmlns:a16="http://schemas.microsoft.com/office/drawing/2014/main" xmlns="" id="{B3EDD98B-9F31-475D-A7D8-63AC273F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48" y="245367084"/>
          <a:ext cx="1097280" cy="1100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432</xdr:row>
      <xdr:rowOff>83820</xdr:rowOff>
    </xdr:from>
    <xdr:to>
      <xdr:col>1</xdr:col>
      <xdr:colOff>1150620</xdr:colOff>
      <xdr:row>434</xdr:row>
      <xdr:rowOff>44450</xdr:rowOff>
    </xdr:to>
    <xdr:pic>
      <xdr:nvPicPr>
        <xdr:cNvPr id="431" name="Picture 792">
          <a:extLst>
            <a:ext uri="{FF2B5EF4-FFF2-40B4-BE49-F238E27FC236}">
              <a16:creationId xmlns:a16="http://schemas.microsoft.com/office/drawing/2014/main" xmlns="" id="{3DE71628-36C9-490C-846F-294232E5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591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433</xdr:row>
      <xdr:rowOff>83820</xdr:rowOff>
    </xdr:from>
    <xdr:to>
      <xdr:col>1</xdr:col>
      <xdr:colOff>1150620</xdr:colOff>
      <xdr:row>435</xdr:row>
      <xdr:rowOff>44450</xdr:rowOff>
    </xdr:to>
    <xdr:pic>
      <xdr:nvPicPr>
        <xdr:cNvPr id="432" name="Picture 793">
          <a:extLst>
            <a:ext uri="{FF2B5EF4-FFF2-40B4-BE49-F238E27FC236}">
              <a16:creationId xmlns:a16="http://schemas.microsoft.com/office/drawing/2014/main" xmlns="" id="{8BBB3AFB-B138-4FC9-A6B9-8B969392D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648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434</xdr:row>
      <xdr:rowOff>83820</xdr:rowOff>
    </xdr:from>
    <xdr:to>
      <xdr:col>1</xdr:col>
      <xdr:colOff>1150620</xdr:colOff>
      <xdr:row>436</xdr:row>
      <xdr:rowOff>44450</xdr:rowOff>
    </xdr:to>
    <xdr:pic>
      <xdr:nvPicPr>
        <xdr:cNvPr id="433" name="Picture 794">
          <a:extLst>
            <a:ext uri="{FF2B5EF4-FFF2-40B4-BE49-F238E27FC236}">
              <a16:creationId xmlns:a16="http://schemas.microsoft.com/office/drawing/2014/main" xmlns="" id="{D48EBC66-6189-4956-A0EC-0F688F01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705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435</xdr:row>
      <xdr:rowOff>83820</xdr:rowOff>
    </xdr:from>
    <xdr:to>
      <xdr:col>1</xdr:col>
      <xdr:colOff>1150620</xdr:colOff>
      <xdr:row>437</xdr:row>
      <xdr:rowOff>44450</xdr:rowOff>
    </xdr:to>
    <xdr:pic>
      <xdr:nvPicPr>
        <xdr:cNvPr id="434" name="Picture 795">
          <a:extLst>
            <a:ext uri="{FF2B5EF4-FFF2-40B4-BE49-F238E27FC236}">
              <a16:creationId xmlns:a16="http://schemas.microsoft.com/office/drawing/2014/main" xmlns="" id="{15B30919-A83E-4B39-BF06-0B60C3248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762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436</xdr:row>
      <xdr:rowOff>83820</xdr:rowOff>
    </xdr:from>
    <xdr:to>
      <xdr:col>1</xdr:col>
      <xdr:colOff>1150620</xdr:colOff>
      <xdr:row>438</xdr:row>
      <xdr:rowOff>44450</xdr:rowOff>
    </xdr:to>
    <xdr:pic>
      <xdr:nvPicPr>
        <xdr:cNvPr id="435" name="Picture 796">
          <a:extLst>
            <a:ext uri="{FF2B5EF4-FFF2-40B4-BE49-F238E27FC236}">
              <a16:creationId xmlns:a16="http://schemas.microsoft.com/office/drawing/2014/main" xmlns="" id="{3923EC7D-085C-4988-B945-83F8CFEC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819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437</xdr:row>
      <xdr:rowOff>83820</xdr:rowOff>
    </xdr:from>
    <xdr:to>
      <xdr:col>1</xdr:col>
      <xdr:colOff>1150620</xdr:colOff>
      <xdr:row>439</xdr:row>
      <xdr:rowOff>44450</xdr:rowOff>
    </xdr:to>
    <xdr:pic>
      <xdr:nvPicPr>
        <xdr:cNvPr id="436" name="Picture 797">
          <a:extLst>
            <a:ext uri="{FF2B5EF4-FFF2-40B4-BE49-F238E27FC236}">
              <a16:creationId xmlns:a16="http://schemas.microsoft.com/office/drawing/2014/main" xmlns="" id="{214B01FB-7A0B-4409-929A-362C32DA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876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438</xdr:row>
      <xdr:rowOff>83820</xdr:rowOff>
    </xdr:from>
    <xdr:to>
      <xdr:col>1</xdr:col>
      <xdr:colOff>1150620</xdr:colOff>
      <xdr:row>440</xdr:row>
      <xdr:rowOff>44450</xdr:rowOff>
    </xdr:to>
    <xdr:pic>
      <xdr:nvPicPr>
        <xdr:cNvPr id="437" name="Picture 798">
          <a:extLst>
            <a:ext uri="{FF2B5EF4-FFF2-40B4-BE49-F238E27FC236}">
              <a16:creationId xmlns:a16="http://schemas.microsoft.com/office/drawing/2014/main" xmlns="" id="{E9B68F58-FD9B-4A6B-B1B3-4CBFB2AD3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934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439</xdr:row>
      <xdr:rowOff>83820</xdr:rowOff>
    </xdr:from>
    <xdr:to>
      <xdr:col>1</xdr:col>
      <xdr:colOff>1150620</xdr:colOff>
      <xdr:row>441</xdr:row>
      <xdr:rowOff>44450</xdr:rowOff>
    </xdr:to>
    <xdr:pic>
      <xdr:nvPicPr>
        <xdr:cNvPr id="438" name="Picture 799">
          <a:extLst>
            <a:ext uri="{FF2B5EF4-FFF2-40B4-BE49-F238E27FC236}">
              <a16:creationId xmlns:a16="http://schemas.microsoft.com/office/drawing/2014/main" xmlns="" id="{6FFAF008-26DB-4FE4-913B-99122B2C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4991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440</xdr:row>
      <xdr:rowOff>83820</xdr:rowOff>
    </xdr:from>
    <xdr:to>
      <xdr:col>1</xdr:col>
      <xdr:colOff>1150620</xdr:colOff>
      <xdr:row>442</xdr:row>
      <xdr:rowOff>44450</xdr:rowOff>
    </xdr:to>
    <xdr:pic>
      <xdr:nvPicPr>
        <xdr:cNvPr id="439" name="Picture 800">
          <a:extLst>
            <a:ext uri="{FF2B5EF4-FFF2-40B4-BE49-F238E27FC236}">
              <a16:creationId xmlns:a16="http://schemas.microsoft.com/office/drawing/2014/main" xmlns="" id="{59D65E01-F11F-4082-A0D9-231847A2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048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441</xdr:row>
      <xdr:rowOff>83820</xdr:rowOff>
    </xdr:from>
    <xdr:to>
      <xdr:col>1</xdr:col>
      <xdr:colOff>1150620</xdr:colOff>
      <xdr:row>443</xdr:row>
      <xdr:rowOff>44450</xdr:rowOff>
    </xdr:to>
    <xdr:pic>
      <xdr:nvPicPr>
        <xdr:cNvPr id="440" name="Picture 801">
          <a:extLst>
            <a:ext uri="{FF2B5EF4-FFF2-40B4-BE49-F238E27FC236}">
              <a16:creationId xmlns:a16="http://schemas.microsoft.com/office/drawing/2014/main" xmlns="" id="{38A9D146-B3D7-4797-94B0-DA303C4FC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105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442</xdr:row>
      <xdr:rowOff>83820</xdr:rowOff>
    </xdr:from>
    <xdr:to>
      <xdr:col>1</xdr:col>
      <xdr:colOff>1150620</xdr:colOff>
      <xdr:row>444</xdr:row>
      <xdr:rowOff>44450</xdr:rowOff>
    </xdr:to>
    <xdr:pic>
      <xdr:nvPicPr>
        <xdr:cNvPr id="441" name="Picture 802">
          <a:extLst>
            <a:ext uri="{FF2B5EF4-FFF2-40B4-BE49-F238E27FC236}">
              <a16:creationId xmlns:a16="http://schemas.microsoft.com/office/drawing/2014/main" xmlns="" id="{5CCFF407-CC2A-44F7-9609-359327ED2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162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443</xdr:row>
      <xdr:rowOff>83820</xdr:rowOff>
    </xdr:from>
    <xdr:to>
      <xdr:col>1</xdr:col>
      <xdr:colOff>1150620</xdr:colOff>
      <xdr:row>445</xdr:row>
      <xdr:rowOff>44450</xdr:rowOff>
    </xdr:to>
    <xdr:pic>
      <xdr:nvPicPr>
        <xdr:cNvPr id="442" name="Picture 803">
          <a:extLst>
            <a:ext uri="{FF2B5EF4-FFF2-40B4-BE49-F238E27FC236}">
              <a16:creationId xmlns:a16="http://schemas.microsoft.com/office/drawing/2014/main" xmlns="" id="{1A5E546C-FA90-45B7-9B81-6E220B97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219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444</xdr:row>
      <xdr:rowOff>83820</xdr:rowOff>
    </xdr:from>
    <xdr:to>
      <xdr:col>1</xdr:col>
      <xdr:colOff>1150620</xdr:colOff>
      <xdr:row>446</xdr:row>
      <xdr:rowOff>44450</xdr:rowOff>
    </xdr:to>
    <xdr:pic>
      <xdr:nvPicPr>
        <xdr:cNvPr id="443" name="Picture 804">
          <a:extLst>
            <a:ext uri="{FF2B5EF4-FFF2-40B4-BE49-F238E27FC236}">
              <a16:creationId xmlns:a16="http://schemas.microsoft.com/office/drawing/2014/main" xmlns="" id="{5F6F82BF-32A8-429F-A30C-B2E2586C6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276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445</xdr:row>
      <xdr:rowOff>83820</xdr:rowOff>
    </xdr:from>
    <xdr:to>
      <xdr:col>1</xdr:col>
      <xdr:colOff>1150620</xdr:colOff>
      <xdr:row>447</xdr:row>
      <xdr:rowOff>44450</xdr:rowOff>
    </xdr:to>
    <xdr:pic>
      <xdr:nvPicPr>
        <xdr:cNvPr id="444" name="Picture 805">
          <a:extLst>
            <a:ext uri="{FF2B5EF4-FFF2-40B4-BE49-F238E27FC236}">
              <a16:creationId xmlns:a16="http://schemas.microsoft.com/office/drawing/2014/main" xmlns="" id="{6F810B71-C95D-4027-84D8-64A1540DC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334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446</xdr:row>
      <xdr:rowOff>83820</xdr:rowOff>
    </xdr:from>
    <xdr:to>
      <xdr:col>1</xdr:col>
      <xdr:colOff>1150620</xdr:colOff>
      <xdr:row>448</xdr:row>
      <xdr:rowOff>44450</xdr:rowOff>
    </xdr:to>
    <xdr:pic>
      <xdr:nvPicPr>
        <xdr:cNvPr id="445" name="Picture 806">
          <a:extLst>
            <a:ext uri="{FF2B5EF4-FFF2-40B4-BE49-F238E27FC236}">
              <a16:creationId xmlns:a16="http://schemas.microsoft.com/office/drawing/2014/main" xmlns="" id="{67EDBB88-DC89-4120-B085-D6EA65D3E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391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447</xdr:row>
      <xdr:rowOff>83820</xdr:rowOff>
    </xdr:from>
    <xdr:to>
      <xdr:col>1</xdr:col>
      <xdr:colOff>1150620</xdr:colOff>
      <xdr:row>449</xdr:row>
      <xdr:rowOff>44450</xdr:rowOff>
    </xdr:to>
    <xdr:pic>
      <xdr:nvPicPr>
        <xdr:cNvPr id="446" name="Picture 807">
          <a:extLst>
            <a:ext uri="{FF2B5EF4-FFF2-40B4-BE49-F238E27FC236}">
              <a16:creationId xmlns:a16="http://schemas.microsoft.com/office/drawing/2014/main" xmlns="" id="{DEED1A05-F12A-4F39-A9B2-299257056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448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448</xdr:row>
      <xdr:rowOff>83820</xdr:rowOff>
    </xdr:from>
    <xdr:to>
      <xdr:col>1</xdr:col>
      <xdr:colOff>1150620</xdr:colOff>
      <xdr:row>450</xdr:row>
      <xdr:rowOff>44450</xdr:rowOff>
    </xdr:to>
    <xdr:pic>
      <xdr:nvPicPr>
        <xdr:cNvPr id="447" name="Picture 808">
          <a:extLst>
            <a:ext uri="{FF2B5EF4-FFF2-40B4-BE49-F238E27FC236}">
              <a16:creationId xmlns:a16="http://schemas.microsoft.com/office/drawing/2014/main" xmlns="" id="{19E8DD31-4C5B-4017-ADC1-B6BCACD24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505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450</xdr:row>
      <xdr:rowOff>426720</xdr:rowOff>
    </xdr:from>
    <xdr:to>
      <xdr:col>1</xdr:col>
      <xdr:colOff>1170305</xdr:colOff>
      <xdr:row>452</xdr:row>
      <xdr:rowOff>18415</xdr:rowOff>
    </xdr:to>
    <xdr:pic>
      <xdr:nvPicPr>
        <xdr:cNvPr id="448" name="Picture 809">
          <a:extLst>
            <a:ext uri="{FF2B5EF4-FFF2-40B4-BE49-F238E27FC236}">
              <a16:creationId xmlns:a16="http://schemas.microsoft.com/office/drawing/2014/main" xmlns="" id="{70A95196-873E-469A-8BAD-756C8D7BF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256541270"/>
          <a:ext cx="1097280" cy="73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449</xdr:row>
      <xdr:rowOff>434340</xdr:rowOff>
    </xdr:from>
    <xdr:to>
      <xdr:col>1</xdr:col>
      <xdr:colOff>1150620</xdr:colOff>
      <xdr:row>451</xdr:row>
      <xdr:rowOff>19685</xdr:rowOff>
    </xdr:to>
    <xdr:pic>
      <xdr:nvPicPr>
        <xdr:cNvPr id="449" name="Picture 810">
          <a:extLst>
            <a:ext uri="{FF2B5EF4-FFF2-40B4-BE49-F238E27FC236}">
              <a16:creationId xmlns:a16="http://schemas.microsoft.com/office/drawing/2014/main" xmlns="" id="{86D03BBC-2FCD-4801-8565-004BA6C70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5977390"/>
          <a:ext cx="1100455" cy="72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451</xdr:row>
      <xdr:rowOff>83820</xdr:rowOff>
    </xdr:from>
    <xdr:to>
      <xdr:col>1</xdr:col>
      <xdr:colOff>1150620</xdr:colOff>
      <xdr:row>453</xdr:row>
      <xdr:rowOff>44450</xdr:rowOff>
    </xdr:to>
    <xdr:pic>
      <xdr:nvPicPr>
        <xdr:cNvPr id="450" name="Picture 811">
          <a:extLst>
            <a:ext uri="{FF2B5EF4-FFF2-40B4-BE49-F238E27FC236}">
              <a16:creationId xmlns:a16="http://schemas.microsoft.com/office/drawing/2014/main" xmlns="" id="{4CE49AE6-297F-4485-94DD-30F2BD52B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676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452</xdr:row>
      <xdr:rowOff>83820</xdr:rowOff>
    </xdr:from>
    <xdr:to>
      <xdr:col>1</xdr:col>
      <xdr:colOff>1150620</xdr:colOff>
      <xdr:row>454</xdr:row>
      <xdr:rowOff>44450</xdr:rowOff>
    </xdr:to>
    <xdr:pic>
      <xdr:nvPicPr>
        <xdr:cNvPr id="451" name="Picture 812">
          <a:extLst>
            <a:ext uri="{FF2B5EF4-FFF2-40B4-BE49-F238E27FC236}">
              <a16:creationId xmlns:a16="http://schemas.microsoft.com/office/drawing/2014/main" xmlns="" id="{5E048635-48A9-44A0-A63C-71321E50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734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453</xdr:row>
      <xdr:rowOff>83820</xdr:rowOff>
    </xdr:from>
    <xdr:to>
      <xdr:col>1</xdr:col>
      <xdr:colOff>1150620</xdr:colOff>
      <xdr:row>455</xdr:row>
      <xdr:rowOff>44450</xdr:rowOff>
    </xdr:to>
    <xdr:pic>
      <xdr:nvPicPr>
        <xdr:cNvPr id="452" name="Picture 813">
          <a:extLst>
            <a:ext uri="{FF2B5EF4-FFF2-40B4-BE49-F238E27FC236}">
              <a16:creationId xmlns:a16="http://schemas.microsoft.com/office/drawing/2014/main" xmlns="" id="{75DF7A7C-9445-4385-896F-97D155340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791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454</xdr:row>
      <xdr:rowOff>83820</xdr:rowOff>
    </xdr:from>
    <xdr:to>
      <xdr:col>1</xdr:col>
      <xdr:colOff>1150620</xdr:colOff>
      <xdr:row>456</xdr:row>
      <xdr:rowOff>44450</xdr:rowOff>
    </xdr:to>
    <xdr:pic>
      <xdr:nvPicPr>
        <xdr:cNvPr id="453" name="Picture 814">
          <a:extLst>
            <a:ext uri="{FF2B5EF4-FFF2-40B4-BE49-F238E27FC236}">
              <a16:creationId xmlns:a16="http://schemas.microsoft.com/office/drawing/2014/main" xmlns="" id="{2DDDADB4-5189-4B2B-8F89-1EF6E1EA5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848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455</xdr:row>
      <xdr:rowOff>83820</xdr:rowOff>
    </xdr:from>
    <xdr:to>
      <xdr:col>1</xdr:col>
      <xdr:colOff>1150620</xdr:colOff>
      <xdr:row>457</xdr:row>
      <xdr:rowOff>44450</xdr:rowOff>
    </xdr:to>
    <xdr:pic>
      <xdr:nvPicPr>
        <xdr:cNvPr id="454" name="Picture 815">
          <a:extLst>
            <a:ext uri="{FF2B5EF4-FFF2-40B4-BE49-F238E27FC236}">
              <a16:creationId xmlns:a16="http://schemas.microsoft.com/office/drawing/2014/main" xmlns="" id="{4925991F-05F5-4329-9D99-9F217E79F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905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456</xdr:row>
      <xdr:rowOff>83820</xdr:rowOff>
    </xdr:from>
    <xdr:to>
      <xdr:col>1</xdr:col>
      <xdr:colOff>1150620</xdr:colOff>
      <xdr:row>458</xdr:row>
      <xdr:rowOff>44450</xdr:rowOff>
    </xdr:to>
    <xdr:pic>
      <xdr:nvPicPr>
        <xdr:cNvPr id="455" name="Picture 816">
          <a:extLst>
            <a:ext uri="{FF2B5EF4-FFF2-40B4-BE49-F238E27FC236}">
              <a16:creationId xmlns:a16="http://schemas.microsoft.com/office/drawing/2014/main" xmlns="" id="{1E3396AA-4CC6-4B2C-A558-F030D0E2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5962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457</xdr:row>
      <xdr:rowOff>83820</xdr:rowOff>
    </xdr:from>
    <xdr:to>
      <xdr:col>1</xdr:col>
      <xdr:colOff>1150620</xdr:colOff>
      <xdr:row>459</xdr:row>
      <xdr:rowOff>44450</xdr:rowOff>
    </xdr:to>
    <xdr:pic>
      <xdr:nvPicPr>
        <xdr:cNvPr id="456" name="Picture 817">
          <a:extLst>
            <a:ext uri="{FF2B5EF4-FFF2-40B4-BE49-F238E27FC236}">
              <a16:creationId xmlns:a16="http://schemas.microsoft.com/office/drawing/2014/main" xmlns="" id="{E0B30E9D-F83F-472D-8F9B-605A9CC0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019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458</xdr:row>
      <xdr:rowOff>83820</xdr:rowOff>
    </xdr:from>
    <xdr:to>
      <xdr:col>1</xdr:col>
      <xdr:colOff>1150620</xdr:colOff>
      <xdr:row>460</xdr:row>
      <xdr:rowOff>44450</xdr:rowOff>
    </xdr:to>
    <xdr:pic>
      <xdr:nvPicPr>
        <xdr:cNvPr id="457" name="Picture 818">
          <a:extLst>
            <a:ext uri="{FF2B5EF4-FFF2-40B4-BE49-F238E27FC236}">
              <a16:creationId xmlns:a16="http://schemas.microsoft.com/office/drawing/2014/main" xmlns="" id="{74F00113-253F-4812-8339-52596D489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077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459</xdr:row>
      <xdr:rowOff>83820</xdr:rowOff>
    </xdr:from>
    <xdr:to>
      <xdr:col>1</xdr:col>
      <xdr:colOff>1150620</xdr:colOff>
      <xdr:row>461</xdr:row>
      <xdr:rowOff>44450</xdr:rowOff>
    </xdr:to>
    <xdr:pic>
      <xdr:nvPicPr>
        <xdr:cNvPr id="458" name="Picture 819">
          <a:extLst>
            <a:ext uri="{FF2B5EF4-FFF2-40B4-BE49-F238E27FC236}">
              <a16:creationId xmlns:a16="http://schemas.microsoft.com/office/drawing/2014/main" xmlns="" id="{59DFEC38-878D-4D06-9423-369D4FB5C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134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289197</xdr:colOff>
      <xdr:row>460</xdr:row>
      <xdr:rowOff>437608</xdr:rowOff>
    </xdr:from>
    <xdr:to>
      <xdr:col>1</xdr:col>
      <xdr:colOff>1058635</xdr:colOff>
      <xdr:row>462</xdr:row>
      <xdr:rowOff>68462</xdr:rowOff>
    </xdr:to>
    <xdr:pic>
      <xdr:nvPicPr>
        <xdr:cNvPr id="459" name="Picture 820">
          <a:extLst>
            <a:ext uri="{FF2B5EF4-FFF2-40B4-BE49-F238E27FC236}">
              <a16:creationId xmlns:a16="http://schemas.microsoft.com/office/drawing/2014/main" xmlns="" id="{D3085B13-96BF-4EC2-BAF5-E77D346E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347" y="262267158"/>
          <a:ext cx="766263" cy="770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461</xdr:row>
      <xdr:rowOff>83820</xdr:rowOff>
    </xdr:from>
    <xdr:to>
      <xdr:col>1</xdr:col>
      <xdr:colOff>1150620</xdr:colOff>
      <xdr:row>463</xdr:row>
      <xdr:rowOff>44450</xdr:rowOff>
    </xdr:to>
    <xdr:pic>
      <xdr:nvPicPr>
        <xdr:cNvPr id="460" name="Picture 821">
          <a:extLst>
            <a:ext uri="{FF2B5EF4-FFF2-40B4-BE49-F238E27FC236}">
              <a16:creationId xmlns:a16="http://schemas.microsoft.com/office/drawing/2014/main" xmlns="" id="{C0AEEF19-87F0-4169-9DFC-7274EF23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248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462</xdr:row>
      <xdr:rowOff>83820</xdr:rowOff>
    </xdr:from>
    <xdr:to>
      <xdr:col>1</xdr:col>
      <xdr:colOff>1150620</xdr:colOff>
      <xdr:row>464</xdr:row>
      <xdr:rowOff>44450</xdr:rowOff>
    </xdr:to>
    <xdr:pic>
      <xdr:nvPicPr>
        <xdr:cNvPr id="461" name="Picture 822">
          <a:extLst>
            <a:ext uri="{FF2B5EF4-FFF2-40B4-BE49-F238E27FC236}">
              <a16:creationId xmlns:a16="http://schemas.microsoft.com/office/drawing/2014/main" xmlns="" id="{3726489D-2C53-48A6-88E1-D9B94209F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305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463</xdr:row>
      <xdr:rowOff>83820</xdr:rowOff>
    </xdr:from>
    <xdr:to>
      <xdr:col>1</xdr:col>
      <xdr:colOff>1150620</xdr:colOff>
      <xdr:row>465</xdr:row>
      <xdr:rowOff>44450</xdr:rowOff>
    </xdr:to>
    <xdr:pic>
      <xdr:nvPicPr>
        <xdr:cNvPr id="462" name="Picture 823">
          <a:extLst>
            <a:ext uri="{FF2B5EF4-FFF2-40B4-BE49-F238E27FC236}">
              <a16:creationId xmlns:a16="http://schemas.microsoft.com/office/drawing/2014/main" xmlns="" id="{F1D91B04-2D2F-4628-9C80-40F20C251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362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464</xdr:row>
      <xdr:rowOff>83820</xdr:rowOff>
    </xdr:from>
    <xdr:to>
      <xdr:col>1</xdr:col>
      <xdr:colOff>1150620</xdr:colOff>
      <xdr:row>466</xdr:row>
      <xdr:rowOff>44450</xdr:rowOff>
    </xdr:to>
    <xdr:pic>
      <xdr:nvPicPr>
        <xdr:cNvPr id="463" name="Picture 824">
          <a:extLst>
            <a:ext uri="{FF2B5EF4-FFF2-40B4-BE49-F238E27FC236}">
              <a16:creationId xmlns:a16="http://schemas.microsoft.com/office/drawing/2014/main" xmlns="" id="{B68DE817-7DDF-4C74-9735-4321CCDD0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419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465</xdr:row>
      <xdr:rowOff>83820</xdr:rowOff>
    </xdr:from>
    <xdr:to>
      <xdr:col>1</xdr:col>
      <xdr:colOff>1150620</xdr:colOff>
      <xdr:row>467</xdr:row>
      <xdr:rowOff>44450</xdr:rowOff>
    </xdr:to>
    <xdr:pic>
      <xdr:nvPicPr>
        <xdr:cNvPr id="464" name="Picture 825">
          <a:extLst>
            <a:ext uri="{FF2B5EF4-FFF2-40B4-BE49-F238E27FC236}">
              <a16:creationId xmlns:a16="http://schemas.microsoft.com/office/drawing/2014/main" xmlns="" id="{C07518F6-ACA6-484A-9633-DD2CC150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477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466</xdr:row>
      <xdr:rowOff>83820</xdr:rowOff>
    </xdr:from>
    <xdr:to>
      <xdr:col>1</xdr:col>
      <xdr:colOff>1150620</xdr:colOff>
      <xdr:row>468</xdr:row>
      <xdr:rowOff>44450</xdr:rowOff>
    </xdr:to>
    <xdr:pic>
      <xdr:nvPicPr>
        <xdr:cNvPr id="465" name="Picture 826">
          <a:extLst>
            <a:ext uri="{FF2B5EF4-FFF2-40B4-BE49-F238E27FC236}">
              <a16:creationId xmlns:a16="http://schemas.microsoft.com/office/drawing/2014/main" xmlns="" id="{65F848E6-3320-438F-929A-5D5343FA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534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467</xdr:row>
      <xdr:rowOff>83820</xdr:rowOff>
    </xdr:from>
    <xdr:to>
      <xdr:col>1</xdr:col>
      <xdr:colOff>1150620</xdr:colOff>
      <xdr:row>469</xdr:row>
      <xdr:rowOff>44450</xdr:rowOff>
    </xdr:to>
    <xdr:pic>
      <xdr:nvPicPr>
        <xdr:cNvPr id="466" name="Picture 827">
          <a:extLst>
            <a:ext uri="{FF2B5EF4-FFF2-40B4-BE49-F238E27FC236}">
              <a16:creationId xmlns:a16="http://schemas.microsoft.com/office/drawing/2014/main" xmlns="" id="{C1715013-0C03-45B4-A8C0-AB821A315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591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468</xdr:row>
      <xdr:rowOff>83820</xdr:rowOff>
    </xdr:from>
    <xdr:to>
      <xdr:col>1</xdr:col>
      <xdr:colOff>1150620</xdr:colOff>
      <xdr:row>470</xdr:row>
      <xdr:rowOff>44450</xdr:rowOff>
    </xdr:to>
    <xdr:pic>
      <xdr:nvPicPr>
        <xdr:cNvPr id="467" name="Picture 828">
          <a:extLst>
            <a:ext uri="{FF2B5EF4-FFF2-40B4-BE49-F238E27FC236}">
              <a16:creationId xmlns:a16="http://schemas.microsoft.com/office/drawing/2014/main" xmlns="" id="{CDE549C8-2987-4486-AE59-61C8732A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648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469</xdr:row>
      <xdr:rowOff>83820</xdr:rowOff>
    </xdr:from>
    <xdr:to>
      <xdr:col>1</xdr:col>
      <xdr:colOff>1150620</xdr:colOff>
      <xdr:row>471</xdr:row>
      <xdr:rowOff>44450</xdr:rowOff>
    </xdr:to>
    <xdr:pic>
      <xdr:nvPicPr>
        <xdr:cNvPr id="468" name="Picture 829">
          <a:extLst>
            <a:ext uri="{FF2B5EF4-FFF2-40B4-BE49-F238E27FC236}">
              <a16:creationId xmlns:a16="http://schemas.microsoft.com/office/drawing/2014/main" xmlns="" id="{E0F9DA6B-AE98-4D76-B7B1-E2581749A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705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470</xdr:row>
      <xdr:rowOff>83820</xdr:rowOff>
    </xdr:from>
    <xdr:to>
      <xdr:col>1</xdr:col>
      <xdr:colOff>1150620</xdr:colOff>
      <xdr:row>472</xdr:row>
      <xdr:rowOff>44450</xdr:rowOff>
    </xdr:to>
    <xdr:pic>
      <xdr:nvPicPr>
        <xdr:cNvPr id="469" name="Picture 830">
          <a:extLst>
            <a:ext uri="{FF2B5EF4-FFF2-40B4-BE49-F238E27FC236}">
              <a16:creationId xmlns:a16="http://schemas.microsoft.com/office/drawing/2014/main" xmlns="" id="{1DDEBC87-3916-4B28-9906-0393F2FF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762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471</xdr:row>
      <xdr:rowOff>83820</xdr:rowOff>
    </xdr:from>
    <xdr:to>
      <xdr:col>1</xdr:col>
      <xdr:colOff>1150620</xdr:colOff>
      <xdr:row>473</xdr:row>
      <xdr:rowOff>44450</xdr:rowOff>
    </xdr:to>
    <xdr:pic>
      <xdr:nvPicPr>
        <xdr:cNvPr id="470" name="Picture 831">
          <a:extLst>
            <a:ext uri="{FF2B5EF4-FFF2-40B4-BE49-F238E27FC236}">
              <a16:creationId xmlns:a16="http://schemas.microsoft.com/office/drawing/2014/main" xmlns="" id="{E9D6C7CB-285D-475A-AF36-50FE92E0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819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216625</xdr:colOff>
      <xdr:row>472</xdr:row>
      <xdr:rowOff>319677</xdr:rowOff>
    </xdr:from>
    <xdr:to>
      <xdr:col>1</xdr:col>
      <xdr:colOff>1116384</xdr:colOff>
      <xdr:row>474</xdr:row>
      <xdr:rowOff>87993</xdr:rowOff>
    </xdr:to>
    <xdr:pic>
      <xdr:nvPicPr>
        <xdr:cNvPr id="471" name="Picture 832">
          <a:extLst>
            <a:ext uri="{FF2B5EF4-FFF2-40B4-BE49-F238E27FC236}">
              <a16:creationId xmlns:a16="http://schemas.microsoft.com/office/drawing/2014/main" xmlns="" id="{2458DF76-00A0-48D4-978C-61E0C2CD1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775" y="269007227"/>
          <a:ext cx="896584" cy="908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189411</xdr:colOff>
      <xdr:row>473</xdr:row>
      <xdr:rowOff>319677</xdr:rowOff>
    </xdr:from>
    <xdr:to>
      <xdr:col>1</xdr:col>
      <xdr:colOff>1076778</xdr:colOff>
      <xdr:row>475</xdr:row>
      <xdr:rowOff>69142</xdr:rowOff>
    </xdr:to>
    <xdr:pic>
      <xdr:nvPicPr>
        <xdr:cNvPr id="472" name="Picture 833">
          <a:extLst>
            <a:ext uri="{FF2B5EF4-FFF2-40B4-BE49-F238E27FC236}">
              <a16:creationId xmlns:a16="http://schemas.microsoft.com/office/drawing/2014/main" xmlns="" id="{9CCE2930-C83B-4C45-83BF-CC4C50ED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61" y="269578727"/>
          <a:ext cx="884192" cy="889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474</xdr:row>
      <xdr:rowOff>83820</xdr:rowOff>
    </xdr:from>
    <xdr:to>
      <xdr:col>1</xdr:col>
      <xdr:colOff>1150620</xdr:colOff>
      <xdr:row>476</xdr:row>
      <xdr:rowOff>44450</xdr:rowOff>
    </xdr:to>
    <xdr:pic>
      <xdr:nvPicPr>
        <xdr:cNvPr id="473" name="Picture 834">
          <a:extLst>
            <a:ext uri="{FF2B5EF4-FFF2-40B4-BE49-F238E27FC236}">
              <a16:creationId xmlns:a16="http://schemas.microsoft.com/office/drawing/2014/main" xmlns="" id="{4623DE21-D12F-4CCB-B7D2-A5F0C0EA3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6991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475</xdr:row>
      <xdr:rowOff>83820</xdr:rowOff>
    </xdr:from>
    <xdr:to>
      <xdr:col>1</xdr:col>
      <xdr:colOff>1150620</xdr:colOff>
      <xdr:row>477</xdr:row>
      <xdr:rowOff>44450</xdr:rowOff>
    </xdr:to>
    <xdr:pic>
      <xdr:nvPicPr>
        <xdr:cNvPr id="474" name="Picture 835">
          <a:extLst>
            <a:ext uri="{FF2B5EF4-FFF2-40B4-BE49-F238E27FC236}">
              <a16:creationId xmlns:a16="http://schemas.microsoft.com/office/drawing/2014/main" xmlns="" id="{E5ED8C22-54FE-438D-8AC2-86130C940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048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180341</xdr:colOff>
      <xdr:row>476</xdr:row>
      <xdr:rowOff>365036</xdr:rowOff>
    </xdr:from>
    <xdr:to>
      <xdr:col>1</xdr:col>
      <xdr:colOff>970643</xdr:colOff>
      <xdr:row>478</xdr:row>
      <xdr:rowOff>16912</xdr:rowOff>
    </xdr:to>
    <xdr:pic>
      <xdr:nvPicPr>
        <xdr:cNvPr id="475" name="Picture 836">
          <a:extLst>
            <a:ext uri="{FF2B5EF4-FFF2-40B4-BE49-F238E27FC236}">
              <a16:creationId xmlns:a16="http://schemas.microsoft.com/office/drawing/2014/main" xmlns="" id="{82B0C49F-1242-44B9-90A7-50DB537A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1" y="271338586"/>
          <a:ext cx="790302" cy="79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89626</xdr:colOff>
      <xdr:row>477</xdr:row>
      <xdr:rowOff>120105</xdr:rowOff>
    </xdr:from>
    <xdr:to>
      <xdr:col>1</xdr:col>
      <xdr:colOff>1193256</xdr:colOff>
      <xdr:row>479</xdr:row>
      <xdr:rowOff>87085</xdr:rowOff>
    </xdr:to>
    <xdr:pic>
      <xdr:nvPicPr>
        <xdr:cNvPr id="476" name="Picture 837">
          <a:extLst>
            <a:ext uri="{FF2B5EF4-FFF2-40B4-BE49-F238E27FC236}">
              <a16:creationId xmlns:a16="http://schemas.microsoft.com/office/drawing/2014/main" xmlns="" id="{49D51062-3B27-4F12-BB4F-4E4403C7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776" y="271665155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478</xdr:row>
      <xdr:rowOff>83820</xdr:rowOff>
    </xdr:from>
    <xdr:to>
      <xdr:col>1</xdr:col>
      <xdr:colOff>1150620</xdr:colOff>
      <xdr:row>480</xdr:row>
      <xdr:rowOff>44450</xdr:rowOff>
    </xdr:to>
    <xdr:pic>
      <xdr:nvPicPr>
        <xdr:cNvPr id="477" name="Picture 838">
          <a:extLst>
            <a:ext uri="{FF2B5EF4-FFF2-40B4-BE49-F238E27FC236}">
              <a16:creationId xmlns:a16="http://schemas.microsoft.com/office/drawing/2014/main" xmlns="" id="{D0460F25-3F5A-437E-A91A-E126970F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220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479</xdr:row>
      <xdr:rowOff>83820</xdr:rowOff>
    </xdr:from>
    <xdr:to>
      <xdr:col>1</xdr:col>
      <xdr:colOff>1150620</xdr:colOff>
      <xdr:row>481</xdr:row>
      <xdr:rowOff>44450</xdr:rowOff>
    </xdr:to>
    <xdr:pic>
      <xdr:nvPicPr>
        <xdr:cNvPr id="478" name="Picture 839">
          <a:extLst>
            <a:ext uri="{FF2B5EF4-FFF2-40B4-BE49-F238E27FC236}">
              <a16:creationId xmlns:a16="http://schemas.microsoft.com/office/drawing/2014/main" xmlns="" id="{FE24899E-10D5-4B3C-A37E-019ED080B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277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480</xdr:row>
      <xdr:rowOff>83820</xdr:rowOff>
    </xdr:from>
    <xdr:to>
      <xdr:col>1</xdr:col>
      <xdr:colOff>1150620</xdr:colOff>
      <xdr:row>482</xdr:row>
      <xdr:rowOff>44450</xdr:rowOff>
    </xdr:to>
    <xdr:pic>
      <xdr:nvPicPr>
        <xdr:cNvPr id="479" name="Picture 840">
          <a:extLst>
            <a:ext uri="{FF2B5EF4-FFF2-40B4-BE49-F238E27FC236}">
              <a16:creationId xmlns:a16="http://schemas.microsoft.com/office/drawing/2014/main" xmlns="" id="{E26F0EF1-04E0-4F53-8989-D86DCE3C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334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481</xdr:row>
      <xdr:rowOff>83820</xdr:rowOff>
    </xdr:from>
    <xdr:to>
      <xdr:col>1</xdr:col>
      <xdr:colOff>1150620</xdr:colOff>
      <xdr:row>483</xdr:row>
      <xdr:rowOff>44450</xdr:rowOff>
    </xdr:to>
    <xdr:pic>
      <xdr:nvPicPr>
        <xdr:cNvPr id="480" name="Picture 841">
          <a:extLst>
            <a:ext uri="{FF2B5EF4-FFF2-40B4-BE49-F238E27FC236}">
              <a16:creationId xmlns:a16="http://schemas.microsoft.com/office/drawing/2014/main" xmlns="" id="{BEAFB77C-C575-4D11-829A-4AE2165C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391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482</xdr:row>
      <xdr:rowOff>83820</xdr:rowOff>
    </xdr:from>
    <xdr:to>
      <xdr:col>1</xdr:col>
      <xdr:colOff>1150620</xdr:colOff>
      <xdr:row>484</xdr:row>
      <xdr:rowOff>44450</xdr:rowOff>
    </xdr:to>
    <xdr:pic>
      <xdr:nvPicPr>
        <xdr:cNvPr id="481" name="Picture 842">
          <a:extLst>
            <a:ext uri="{FF2B5EF4-FFF2-40B4-BE49-F238E27FC236}">
              <a16:creationId xmlns:a16="http://schemas.microsoft.com/office/drawing/2014/main" xmlns="" id="{8229FB9C-80E4-44FF-9A59-2B1C25D4A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448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483</xdr:row>
      <xdr:rowOff>83820</xdr:rowOff>
    </xdr:from>
    <xdr:to>
      <xdr:col>1</xdr:col>
      <xdr:colOff>1150620</xdr:colOff>
      <xdr:row>485</xdr:row>
      <xdr:rowOff>44450</xdr:rowOff>
    </xdr:to>
    <xdr:pic>
      <xdr:nvPicPr>
        <xdr:cNvPr id="482" name="Picture 843">
          <a:extLst>
            <a:ext uri="{FF2B5EF4-FFF2-40B4-BE49-F238E27FC236}">
              <a16:creationId xmlns:a16="http://schemas.microsoft.com/office/drawing/2014/main" xmlns="" id="{4EE57921-1654-4072-97CE-1B0BA6260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505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289198</xdr:colOff>
      <xdr:row>484</xdr:row>
      <xdr:rowOff>256177</xdr:rowOff>
    </xdr:from>
    <xdr:to>
      <xdr:col>1</xdr:col>
      <xdr:colOff>1230993</xdr:colOff>
      <xdr:row>486</xdr:row>
      <xdr:rowOff>54035</xdr:rowOff>
    </xdr:to>
    <xdr:pic>
      <xdr:nvPicPr>
        <xdr:cNvPr id="483" name="Picture 844">
          <a:extLst>
            <a:ext uri="{FF2B5EF4-FFF2-40B4-BE49-F238E27FC236}">
              <a16:creationId xmlns:a16="http://schemas.microsoft.com/office/drawing/2014/main" xmlns="" id="{166CB072-267E-43E4-ADB4-08E645C2F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348" y="275801727"/>
          <a:ext cx="938620" cy="940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289198</xdr:colOff>
      <xdr:row>485</xdr:row>
      <xdr:rowOff>337820</xdr:rowOff>
    </xdr:from>
    <xdr:to>
      <xdr:col>1</xdr:col>
      <xdr:colOff>1124858</xdr:colOff>
      <xdr:row>487</xdr:row>
      <xdr:rowOff>35316</xdr:rowOff>
    </xdr:to>
    <xdr:pic>
      <xdr:nvPicPr>
        <xdr:cNvPr id="484" name="Picture 845">
          <a:extLst>
            <a:ext uri="{FF2B5EF4-FFF2-40B4-BE49-F238E27FC236}">
              <a16:creationId xmlns:a16="http://schemas.microsoft.com/office/drawing/2014/main" xmlns="" id="{889BB659-B12D-4540-AC27-3E41F1E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348" y="276454870"/>
          <a:ext cx="835660" cy="840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289198</xdr:colOff>
      <xdr:row>486</xdr:row>
      <xdr:rowOff>383178</xdr:rowOff>
    </xdr:from>
    <xdr:to>
      <xdr:col>1</xdr:col>
      <xdr:colOff>1115786</xdr:colOff>
      <xdr:row>488</xdr:row>
      <xdr:rowOff>65199</xdr:rowOff>
    </xdr:to>
    <xdr:pic>
      <xdr:nvPicPr>
        <xdr:cNvPr id="485" name="Picture 846">
          <a:extLst>
            <a:ext uri="{FF2B5EF4-FFF2-40B4-BE49-F238E27FC236}">
              <a16:creationId xmlns:a16="http://schemas.microsoft.com/office/drawing/2014/main" xmlns="" id="{A32BB9BD-864F-43A8-85EF-EC375C25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348" y="277071728"/>
          <a:ext cx="823413" cy="828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487</xdr:row>
      <xdr:rowOff>83820</xdr:rowOff>
    </xdr:from>
    <xdr:to>
      <xdr:col>1</xdr:col>
      <xdr:colOff>1150620</xdr:colOff>
      <xdr:row>489</xdr:row>
      <xdr:rowOff>44450</xdr:rowOff>
    </xdr:to>
    <xdr:pic>
      <xdr:nvPicPr>
        <xdr:cNvPr id="486" name="Picture 847">
          <a:extLst>
            <a:ext uri="{FF2B5EF4-FFF2-40B4-BE49-F238E27FC236}">
              <a16:creationId xmlns:a16="http://schemas.microsoft.com/office/drawing/2014/main" xmlns="" id="{CA8C44C7-00E4-4319-9CB9-238D118F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734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488</xdr:row>
      <xdr:rowOff>83820</xdr:rowOff>
    </xdr:from>
    <xdr:to>
      <xdr:col>1</xdr:col>
      <xdr:colOff>1150620</xdr:colOff>
      <xdr:row>490</xdr:row>
      <xdr:rowOff>44450</xdr:rowOff>
    </xdr:to>
    <xdr:pic>
      <xdr:nvPicPr>
        <xdr:cNvPr id="487" name="Picture 848">
          <a:extLst>
            <a:ext uri="{FF2B5EF4-FFF2-40B4-BE49-F238E27FC236}">
              <a16:creationId xmlns:a16="http://schemas.microsoft.com/office/drawing/2014/main" xmlns="" id="{E59CC91F-E313-4DAA-BD83-273E5597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791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489</xdr:row>
      <xdr:rowOff>83820</xdr:rowOff>
    </xdr:from>
    <xdr:to>
      <xdr:col>1</xdr:col>
      <xdr:colOff>1150620</xdr:colOff>
      <xdr:row>491</xdr:row>
      <xdr:rowOff>44450</xdr:rowOff>
    </xdr:to>
    <xdr:pic>
      <xdr:nvPicPr>
        <xdr:cNvPr id="488" name="Picture 849">
          <a:extLst>
            <a:ext uri="{FF2B5EF4-FFF2-40B4-BE49-F238E27FC236}">
              <a16:creationId xmlns:a16="http://schemas.microsoft.com/office/drawing/2014/main" xmlns="" id="{F9B27BDF-29BF-48EF-BCAC-29B26FE81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848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490</xdr:row>
      <xdr:rowOff>83820</xdr:rowOff>
    </xdr:from>
    <xdr:to>
      <xdr:col>1</xdr:col>
      <xdr:colOff>1150620</xdr:colOff>
      <xdr:row>492</xdr:row>
      <xdr:rowOff>44450</xdr:rowOff>
    </xdr:to>
    <xdr:pic>
      <xdr:nvPicPr>
        <xdr:cNvPr id="489" name="Picture 850">
          <a:extLst>
            <a:ext uri="{FF2B5EF4-FFF2-40B4-BE49-F238E27FC236}">
              <a16:creationId xmlns:a16="http://schemas.microsoft.com/office/drawing/2014/main" xmlns="" id="{1DC85FBA-6A58-4B92-A42D-AB0C9C87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905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491</xdr:row>
      <xdr:rowOff>83820</xdr:rowOff>
    </xdr:from>
    <xdr:to>
      <xdr:col>1</xdr:col>
      <xdr:colOff>1150620</xdr:colOff>
      <xdr:row>493</xdr:row>
      <xdr:rowOff>44450</xdr:rowOff>
    </xdr:to>
    <xdr:pic>
      <xdr:nvPicPr>
        <xdr:cNvPr id="490" name="Picture 851">
          <a:extLst>
            <a:ext uri="{FF2B5EF4-FFF2-40B4-BE49-F238E27FC236}">
              <a16:creationId xmlns:a16="http://schemas.microsoft.com/office/drawing/2014/main" xmlns="" id="{DA2F40E6-C723-4FDA-9388-6D05561B3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7962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492</xdr:row>
      <xdr:rowOff>83820</xdr:rowOff>
    </xdr:from>
    <xdr:to>
      <xdr:col>1</xdr:col>
      <xdr:colOff>1150620</xdr:colOff>
      <xdr:row>494</xdr:row>
      <xdr:rowOff>44450</xdr:rowOff>
    </xdr:to>
    <xdr:pic>
      <xdr:nvPicPr>
        <xdr:cNvPr id="491" name="Picture 852">
          <a:extLst>
            <a:ext uri="{FF2B5EF4-FFF2-40B4-BE49-F238E27FC236}">
              <a16:creationId xmlns:a16="http://schemas.microsoft.com/office/drawing/2014/main" xmlns="" id="{DB85426D-0833-41C0-B68C-EB880479A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8020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346347</xdr:colOff>
      <xdr:row>493</xdr:row>
      <xdr:rowOff>532856</xdr:rowOff>
    </xdr:from>
    <xdr:to>
      <xdr:col>1</xdr:col>
      <xdr:colOff>1098097</xdr:colOff>
      <xdr:row>495</xdr:row>
      <xdr:rowOff>135256</xdr:rowOff>
    </xdr:to>
    <xdr:pic>
      <xdr:nvPicPr>
        <xdr:cNvPr id="492" name="Picture 853">
          <a:extLst>
            <a:ext uri="{FF2B5EF4-FFF2-40B4-BE49-F238E27FC236}">
              <a16:creationId xmlns:a16="http://schemas.microsoft.com/office/drawing/2014/main" xmlns="" id="{2E917762-9961-46B9-B8A4-4FAD1256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497" y="281221906"/>
          <a:ext cx="748575" cy="74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278312</xdr:colOff>
      <xdr:row>494</xdr:row>
      <xdr:rowOff>369570</xdr:rowOff>
    </xdr:from>
    <xdr:to>
      <xdr:col>1</xdr:col>
      <xdr:colOff>1135744</xdr:colOff>
      <xdr:row>496</xdr:row>
      <xdr:rowOff>77652</xdr:rowOff>
    </xdr:to>
    <xdr:pic>
      <xdr:nvPicPr>
        <xdr:cNvPr id="493" name="Picture 854">
          <a:extLst>
            <a:ext uri="{FF2B5EF4-FFF2-40B4-BE49-F238E27FC236}">
              <a16:creationId xmlns:a16="http://schemas.microsoft.com/office/drawing/2014/main" xmlns="" id="{201BC778-8B7D-4867-9A26-B66156BB6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462" y="281630120"/>
          <a:ext cx="854257" cy="851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495</xdr:row>
      <xdr:rowOff>83820</xdr:rowOff>
    </xdr:from>
    <xdr:to>
      <xdr:col>1</xdr:col>
      <xdr:colOff>1150620</xdr:colOff>
      <xdr:row>497</xdr:row>
      <xdr:rowOff>44450</xdr:rowOff>
    </xdr:to>
    <xdr:pic>
      <xdr:nvPicPr>
        <xdr:cNvPr id="494" name="Picture 855">
          <a:extLst>
            <a:ext uri="{FF2B5EF4-FFF2-40B4-BE49-F238E27FC236}">
              <a16:creationId xmlns:a16="http://schemas.microsoft.com/office/drawing/2014/main" xmlns="" id="{317CF756-1AAA-4A48-AFD4-D217DEAF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8191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496</xdr:row>
      <xdr:rowOff>83820</xdr:rowOff>
    </xdr:from>
    <xdr:to>
      <xdr:col>1</xdr:col>
      <xdr:colOff>1150620</xdr:colOff>
      <xdr:row>498</xdr:row>
      <xdr:rowOff>44450</xdr:rowOff>
    </xdr:to>
    <xdr:pic>
      <xdr:nvPicPr>
        <xdr:cNvPr id="495" name="Picture 856">
          <a:extLst>
            <a:ext uri="{FF2B5EF4-FFF2-40B4-BE49-F238E27FC236}">
              <a16:creationId xmlns:a16="http://schemas.microsoft.com/office/drawing/2014/main" xmlns="" id="{5875EA63-93CE-4F38-8AF2-AC419A471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8248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497</xdr:row>
      <xdr:rowOff>83820</xdr:rowOff>
    </xdr:from>
    <xdr:to>
      <xdr:col>1</xdr:col>
      <xdr:colOff>1150620</xdr:colOff>
      <xdr:row>499</xdr:row>
      <xdr:rowOff>44450</xdr:rowOff>
    </xdr:to>
    <xdr:pic>
      <xdr:nvPicPr>
        <xdr:cNvPr id="496" name="Picture 857">
          <a:extLst>
            <a:ext uri="{FF2B5EF4-FFF2-40B4-BE49-F238E27FC236}">
              <a16:creationId xmlns:a16="http://schemas.microsoft.com/office/drawing/2014/main" xmlns="" id="{842AF6B8-0635-42C9-9FDC-641AD7A7B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8305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291918</xdr:colOff>
      <xdr:row>498</xdr:row>
      <xdr:rowOff>369570</xdr:rowOff>
    </xdr:from>
    <xdr:to>
      <xdr:col>1</xdr:col>
      <xdr:colOff>1132568</xdr:colOff>
      <xdr:row>500</xdr:row>
      <xdr:rowOff>67220</xdr:rowOff>
    </xdr:to>
    <xdr:pic>
      <xdr:nvPicPr>
        <xdr:cNvPr id="497" name="Picture 858">
          <a:extLst>
            <a:ext uri="{FF2B5EF4-FFF2-40B4-BE49-F238E27FC236}">
              <a16:creationId xmlns:a16="http://schemas.microsoft.com/office/drawing/2014/main" xmlns="" id="{B358F9EB-7E70-49D4-A168-0E46ED9E2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068" y="283916120"/>
          <a:ext cx="843825" cy="83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257447</xdr:colOff>
      <xdr:row>499</xdr:row>
      <xdr:rowOff>315142</xdr:rowOff>
    </xdr:from>
    <xdr:to>
      <xdr:col>1</xdr:col>
      <xdr:colOff>1130450</xdr:colOff>
      <xdr:row>501</xdr:row>
      <xdr:rowOff>54429</xdr:rowOff>
    </xdr:to>
    <xdr:pic>
      <xdr:nvPicPr>
        <xdr:cNvPr id="498" name="Picture 859">
          <a:extLst>
            <a:ext uri="{FF2B5EF4-FFF2-40B4-BE49-F238E27FC236}">
              <a16:creationId xmlns:a16="http://schemas.microsoft.com/office/drawing/2014/main" xmlns="" id="{1C8ED9F4-529B-438B-AE73-309D4722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597" y="284433192"/>
          <a:ext cx="876178" cy="882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90987</xdr:colOff>
      <xdr:row>500</xdr:row>
      <xdr:rowOff>86995</xdr:rowOff>
    </xdr:from>
    <xdr:to>
      <xdr:col>1</xdr:col>
      <xdr:colOff>1188267</xdr:colOff>
      <xdr:row>502</xdr:row>
      <xdr:rowOff>47625</xdr:rowOff>
    </xdr:to>
    <xdr:pic>
      <xdr:nvPicPr>
        <xdr:cNvPr id="499" name="Picture 860">
          <a:extLst>
            <a:ext uri="{FF2B5EF4-FFF2-40B4-BE49-F238E27FC236}">
              <a16:creationId xmlns:a16="http://schemas.microsoft.com/office/drawing/2014/main" xmlns="" id="{AEEAE31D-2292-4FC9-8900-E28AC0B98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37" y="284776545"/>
          <a:ext cx="1100455" cy="1100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183061</xdr:colOff>
      <xdr:row>501</xdr:row>
      <xdr:rowOff>233498</xdr:rowOff>
    </xdr:from>
    <xdr:to>
      <xdr:col>1</xdr:col>
      <xdr:colOff>1153432</xdr:colOff>
      <xdr:row>503</xdr:row>
      <xdr:rowOff>67219</xdr:rowOff>
    </xdr:to>
    <xdr:pic>
      <xdr:nvPicPr>
        <xdr:cNvPr id="500" name="Picture 861">
          <a:extLst>
            <a:ext uri="{FF2B5EF4-FFF2-40B4-BE49-F238E27FC236}">
              <a16:creationId xmlns:a16="http://schemas.microsoft.com/office/drawing/2014/main" xmlns="" id="{1BA446A4-00E9-4B5B-B7AF-FD593B97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11" y="285494548"/>
          <a:ext cx="967196" cy="973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196668</xdr:colOff>
      <xdr:row>502</xdr:row>
      <xdr:rowOff>233498</xdr:rowOff>
    </xdr:from>
    <xdr:to>
      <xdr:col>1</xdr:col>
      <xdr:colOff>1190987</xdr:colOff>
      <xdr:row>504</xdr:row>
      <xdr:rowOff>84817</xdr:rowOff>
    </xdr:to>
    <xdr:pic>
      <xdr:nvPicPr>
        <xdr:cNvPr id="501" name="Picture 862">
          <a:extLst>
            <a:ext uri="{FF2B5EF4-FFF2-40B4-BE49-F238E27FC236}">
              <a16:creationId xmlns:a16="http://schemas.microsoft.com/office/drawing/2014/main" xmlns="" id="{D6BF3746-9A83-4B89-8A5D-1A4A94F3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18" y="286066048"/>
          <a:ext cx="991144" cy="997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63772</xdr:colOff>
      <xdr:row>503</xdr:row>
      <xdr:rowOff>127816</xdr:rowOff>
    </xdr:from>
    <xdr:to>
      <xdr:col>1</xdr:col>
      <xdr:colOff>1173752</xdr:colOff>
      <xdr:row>505</xdr:row>
      <xdr:rowOff>88446</xdr:rowOff>
    </xdr:to>
    <xdr:pic>
      <xdr:nvPicPr>
        <xdr:cNvPr id="502" name="Picture 863">
          <a:extLst>
            <a:ext uri="{FF2B5EF4-FFF2-40B4-BE49-F238E27FC236}">
              <a16:creationId xmlns:a16="http://schemas.microsoft.com/office/drawing/2014/main" xmlns="" id="{3796FE99-0421-4C7A-ACC3-4484CE5C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22" y="286531866"/>
          <a:ext cx="1106805" cy="1100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504</xdr:row>
      <xdr:rowOff>83820</xdr:rowOff>
    </xdr:from>
    <xdr:to>
      <xdr:col>1</xdr:col>
      <xdr:colOff>1150620</xdr:colOff>
      <xdr:row>506</xdr:row>
      <xdr:rowOff>44450</xdr:rowOff>
    </xdr:to>
    <xdr:pic>
      <xdr:nvPicPr>
        <xdr:cNvPr id="503" name="Picture 864">
          <a:extLst>
            <a:ext uri="{FF2B5EF4-FFF2-40B4-BE49-F238E27FC236}">
              <a16:creationId xmlns:a16="http://schemas.microsoft.com/office/drawing/2014/main" xmlns="" id="{2471A7D8-497A-4AD3-8A3A-2E38E5CF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8705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291918</xdr:colOff>
      <xdr:row>505</xdr:row>
      <xdr:rowOff>396784</xdr:rowOff>
    </xdr:from>
    <xdr:to>
      <xdr:col>1</xdr:col>
      <xdr:colOff>1112610</xdr:colOff>
      <xdr:row>507</xdr:row>
      <xdr:rowOff>74476</xdr:rowOff>
    </xdr:to>
    <xdr:pic>
      <xdr:nvPicPr>
        <xdr:cNvPr id="504" name="Picture 865">
          <a:extLst>
            <a:ext uri="{FF2B5EF4-FFF2-40B4-BE49-F238E27FC236}">
              <a16:creationId xmlns:a16="http://schemas.microsoft.com/office/drawing/2014/main" xmlns="" id="{B1EE5C74-19D2-49D6-BFDF-13AB11F2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068" y="287943834"/>
          <a:ext cx="823867" cy="820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319133</xdr:colOff>
      <xdr:row>506</xdr:row>
      <xdr:rowOff>355963</xdr:rowOff>
    </xdr:from>
    <xdr:to>
      <xdr:col>1</xdr:col>
      <xdr:colOff>1170215</xdr:colOff>
      <xdr:row>508</xdr:row>
      <xdr:rowOff>64045</xdr:rowOff>
    </xdr:to>
    <xdr:pic>
      <xdr:nvPicPr>
        <xdr:cNvPr id="505" name="Picture 866">
          <a:extLst>
            <a:ext uri="{FF2B5EF4-FFF2-40B4-BE49-F238E27FC236}">
              <a16:creationId xmlns:a16="http://schemas.microsoft.com/office/drawing/2014/main" xmlns="" id="{3F8B9B96-D169-4B50-810F-0DDB0CF6D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283" y="288474513"/>
          <a:ext cx="854257" cy="854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507</xdr:row>
      <xdr:rowOff>83820</xdr:rowOff>
    </xdr:from>
    <xdr:to>
      <xdr:col>1</xdr:col>
      <xdr:colOff>1150620</xdr:colOff>
      <xdr:row>509</xdr:row>
      <xdr:rowOff>44450</xdr:rowOff>
    </xdr:to>
    <xdr:pic>
      <xdr:nvPicPr>
        <xdr:cNvPr id="506" name="Picture 867">
          <a:extLst>
            <a:ext uri="{FF2B5EF4-FFF2-40B4-BE49-F238E27FC236}">
              <a16:creationId xmlns:a16="http://schemas.microsoft.com/office/drawing/2014/main" xmlns="" id="{549B0D00-718C-4BAC-BDBD-C7A331FB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8877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508</xdr:row>
      <xdr:rowOff>83820</xdr:rowOff>
    </xdr:from>
    <xdr:to>
      <xdr:col>1</xdr:col>
      <xdr:colOff>1150620</xdr:colOff>
      <xdr:row>510</xdr:row>
      <xdr:rowOff>44450</xdr:rowOff>
    </xdr:to>
    <xdr:pic>
      <xdr:nvPicPr>
        <xdr:cNvPr id="507" name="Picture 868">
          <a:extLst>
            <a:ext uri="{FF2B5EF4-FFF2-40B4-BE49-F238E27FC236}">
              <a16:creationId xmlns:a16="http://schemas.microsoft.com/office/drawing/2014/main" xmlns="" id="{1050EE2B-F147-49CA-B964-AB6EA0838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8934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509</xdr:row>
      <xdr:rowOff>83820</xdr:rowOff>
    </xdr:from>
    <xdr:to>
      <xdr:col>1</xdr:col>
      <xdr:colOff>1150620</xdr:colOff>
      <xdr:row>511</xdr:row>
      <xdr:rowOff>44450</xdr:rowOff>
    </xdr:to>
    <xdr:pic>
      <xdr:nvPicPr>
        <xdr:cNvPr id="508" name="Picture 869">
          <a:extLst>
            <a:ext uri="{FF2B5EF4-FFF2-40B4-BE49-F238E27FC236}">
              <a16:creationId xmlns:a16="http://schemas.microsoft.com/office/drawing/2014/main" xmlns="" id="{F2965622-61D6-49DC-A481-61C92970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8991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510</xdr:row>
      <xdr:rowOff>83820</xdr:rowOff>
    </xdr:from>
    <xdr:to>
      <xdr:col>1</xdr:col>
      <xdr:colOff>1150620</xdr:colOff>
      <xdr:row>512</xdr:row>
      <xdr:rowOff>44450</xdr:rowOff>
    </xdr:to>
    <xdr:pic>
      <xdr:nvPicPr>
        <xdr:cNvPr id="509" name="Picture 870">
          <a:extLst>
            <a:ext uri="{FF2B5EF4-FFF2-40B4-BE49-F238E27FC236}">
              <a16:creationId xmlns:a16="http://schemas.microsoft.com/office/drawing/2014/main" xmlns="" id="{0FDB36F5-7201-47E3-B8CC-03D978B8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9048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311877</xdr:colOff>
      <xdr:row>511</xdr:row>
      <xdr:rowOff>396785</xdr:rowOff>
    </xdr:from>
    <xdr:to>
      <xdr:col>1</xdr:col>
      <xdr:colOff>1104096</xdr:colOff>
      <xdr:row>513</xdr:row>
      <xdr:rowOff>44905</xdr:rowOff>
    </xdr:to>
    <xdr:pic>
      <xdr:nvPicPr>
        <xdr:cNvPr id="510" name="Picture 871">
          <a:extLst>
            <a:ext uri="{FF2B5EF4-FFF2-40B4-BE49-F238E27FC236}">
              <a16:creationId xmlns:a16="http://schemas.microsoft.com/office/drawing/2014/main" xmlns="" id="{DF6E2DC4-4C30-43C1-A79E-566B5D09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027" y="291372835"/>
          <a:ext cx="792219" cy="794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223883</xdr:colOff>
      <xdr:row>512</xdr:row>
      <xdr:rowOff>315142</xdr:rowOff>
    </xdr:from>
    <xdr:to>
      <xdr:col>1</xdr:col>
      <xdr:colOff>1088572</xdr:colOff>
      <xdr:row>514</xdr:row>
      <xdr:rowOff>27306</xdr:rowOff>
    </xdr:to>
    <xdr:pic>
      <xdr:nvPicPr>
        <xdr:cNvPr id="511" name="Picture 872">
          <a:extLst>
            <a:ext uri="{FF2B5EF4-FFF2-40B4-BE49-F238E27FC236}">
              <a16:creationId xmlns:a16="http://schemas.microsoft.com/office/drawing/2014/main" xmlns="" id="{6D2F4F9F-0357-4867-B128-6B834CF7B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33" y="291862692"/>
          <a:ext cx="864689" cy="858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63772</xdr:colOff>
      <xdr:row>513</xdr:row>
      <xdr:rowOff>90170</xdr:rowOff>
    </xdr:from>
    <xdr:to>
      <xdr:col>1</xdr:col>
      <xdr:colOff>1173752</xdr:colOff>
      <xdr:row>515</xdr:row>
      <xdr:rowOff>44450</xdr:rowOff>
    </xdr:to>
    <xdr:pic>
      <xdr:nvPicPr>
        <xdr:cNvPr id="512" name="Picture 873">
          <a:extLst>
            <a:ext uri="{FF2B5EF4-FFF2-40B4-BE49-F238E27FC236}">
              <a16:creationId xmlns:a16="http://schemas.microsoft.com/office/drawing/2014/main" xmlns="" id="{8DE40893-9C6A-4F49-BED3-9918A3CC7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22" y="292209220"/>
          <a:ext cx="1106805" cy="1100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514</xdr:row>
      <xdr:rowOff>83820</xdr:rowOff>
    </xdr:from>
    <xdr:to>
      <xdr:col>1</xdr:col>
      <xdr:colOff>1150620</xdr:colOff>
      <xdr:row>516</xdr:row>
      <xdr:rowOff>44450</xdr:rowOff>
    </xdr:to>
    <xdr:pic>
      <xdr:nvPicPr>
        <xdr:cNvPr id="513" name="Picture 874">
          <a:extLst>
            <a:ext uri="{FF2B5EF4-FFF2-40B4-BE49-F238E27FC236}">
              <a16:creationId xmlns:a16="http://schemas.microsoft.com/office/drawing/2014/main" xmlns="" id="{0639E196-1658-42E6-8EF5-36D3D6FF7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9277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515</xdr:row>
      <xdr:rowOff>83820</xdr:rowOff>
    </xdr:from>
    <xdr:to>
      <xdr:col>1</xdr:col>
      <xdr:colOff>1150620</xdr:colOff>
      <xdr:row>517</xdr:row>
      <xdr:rowOff>44450</xdr:rowOff>
    </xdr:to>
    <xdr:pic>
      <xdr:nvPicPr>
        <xdr:cNvPr id="514" name="Picture 875">
          <a:extLst>
            <a:ext uri="{FF2B5EF4-FFF2-40B4-BE49-F238E27FC236}">
              <a16:creationId xmlns:a16="http://schemas.microsoft.com/office/drawing/2014/main" xmlns="" id="{AA5DFE20-21BE-4E13-A5E6-3A9CDED5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9334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516</xdr:row>
      <xdr:rowOff>83820</xdr:rowOff>
    </xdr:from>
    <xdr:to>
      <xdr:col>1</xdr:col>
      <xdr:colOff>1150620</xdr:colOff>
      <xdr:row>518</xdr:row>
      <xdr:rowOff>44450</xdr:rowOff>
    </xdr:to>
    <xdr:pic>
      <xdr:nvPicPr>
        <xdr:cNvPr id="515" name="Picture 876">
          <a:extLst>
            <a:ext uri="{FF2B5EF4-FFF2-40B4-BE49-F238E27FC236}">
              <a16:creationId xmlns:a16="http://schemas.microsoft.com/office/drawing/2014/main" xmlns="" id="{51138393-A348-47A9-ADF5-97AD3F407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9391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517</xdr:row>
      <xdr:rowOff>83820</xdr:rowOff>
    </xdr:from>
    <xdr:to>
      <xdr:col>1</xdr:col>
      <xdr:colOff>1150620</xdr:colOff>
      <xdr:row>519</xdr:row>
      <xdr:rowOff>44450</xdr:rowOff>
    </xdr:to>
    <xdr:pic>
      <xdr:nvPicPr>
        <xdr:cNvPr id="516" name="Picture 877">
          <a:extLst>
            <a:ext uri="{FF2B5EF4-FFF2-40B4-BE49-F238E27FC236}">
              <a16:creationId xmlns:a16="http://schemas.microsoft.com/office/drawing/2014/main" xmlns="" id="{C3EE9C11-789A-43E5-92B2-8B9F76DA9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9448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518</xdr:row>
      <xdr:rowOff>83820</xdr:rowOff>
    </xdr:from>
    <xdr:to>
      <xdr:col>1</xdr:col>
      <xdr:colOff>1150620</xdr:colOff>
      <xdr:row>520</xdr:row>
      <xdr:rowOff>44450</xdr:rowOff>
    </xdr:to>
    <xdr:pic>
      <xdr:nvPicPr>
        <xdr:cNvPr id="517" name="Picture 878">
          <a:extLst>
            <a:ext uri="{FF2B5EF4-FFF2-40B4-BE49-F238E27FC236}">
              <a16:creationId xmlns:a16="http://schemas.microsoft.com/office/drawing/2014/main" xmlns="" id="{ACD27776-9363-4680-AE7D-B30803AD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9506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519</xdr:row>
      <xdr:rowOff>83820</xdr:rowOff>
    </xdr:from>
    <xdr:to>
      <xdr:col>1</xdr:col>
      <xdr:colOff>1150620</xdr:colOff>
      <xdr:row>521</xdr:row>
      <xdr:rowOff>44450</xdr:rowOff>
    </xdr:to>
    <xdr:pic>
      <xdr:nvPicPr>
        <xdr:cNvPr id="518" name="Picture 879">
          <a:extLst>
            <a:ext uri="{FF2B5EF4-FFF2-40B4-BE49-F238E27FC236}">
              <a16:creationId xmlns:a16="http://schemas.microsoft.com/office/drawing/2014/main" xmlns="" id="{F486D56D-96E3-49F6-B613-F5001A25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9563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520</xdr:row>
      <xdr:rowOff>83820</xdr:rowOff>
    </xdr:from>
    <xdr:to>
      <xdr:col>1</xdr:col>
      <xdr:colOff>1150620</xdr:colOff>
      <xdr:row>522</xdr:row>
      <xdr:rowOff>44450</xdr:rowOff>
    </xdr:to>
    <xdr:pic>
      <xdr:nvPicPr>
        <xdr:cNvPr id="519" name="Picture 880">
          <a:extLst>
            <a:ext uri="{FF2B5EF4-FFF2-40B4-BE49-F238E27FC236}">
              <a16:creationId xmlns:a16="http://schemas.microsoft.com/office/drawing/2014/main" xmlns="" id="{94A7C1C6-8F42-4641-ADA7-F25173EC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9620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521</xdr:row>
      <xdr:rowOff>83820</xdr:rowOff>
    </xdr:from>
    <xdr:to>
      <xdr:col>1</xdr:col>
      <xdr:colOff>1150620</xdr:colOff>
      <xdr:row>523</xdr:row>
      <xdr:rowOff>44450</xdr:rowOff>
    </xdr:to>
    <xdr:pic>
      <xdr:nvPicPr>
        <xdr:cNvPr id="520" name="Picture 881">
          <a:extLst>
            <a:ext uri="{FF2B5EF4-FFF2-40B4-BE49-F238E27FC236}">
              <a16:creationId xmlns:a16="http://schemas.microsoft.com/office/drawing/2014/main" xmlns="" id="{B1152C70-15D3-42CA-B27A-CA2C74BD2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9677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522</xdr:row>
      <xdr:rowOff>83820</xdr:rowOff>
    </xdr:from>
    <xdr:to>
      <xdr:col>1</xdr:col>
      <xdr:colOff>1150620</xdr:colOff>
      <xdr:row>524</xdr:row>
      <xdr:rowOff>44450</xdr:rowOff>
    </xdr:to>
    <xdr:pic>
      <xdr:nvPicPr>
        <xdr:cNvPr id="521" name="Picture 882">
          <a:extLst>
            <a:ext uri="{FF2B5EF4-FFF2-40B4-BE49-F238E27FC236}">
              <a16:creationId xmlns:a16="http://schemas.microsoft.com/office/drawing/2014/main" xmlns="" id="{22AC673E-83AC-4E62-809F-FF951B2B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9734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291918</xdr:colOff>
      <xdr:row>523</xdr:row>
      <xdr:rowOff>363220</xdr:rowOff>
    </xdr:from>
    <xdr:to>
      <xdr:col>1</xdr:col>
      <xdr:colOff>1102178</xdr:colOff>
      <xdr:row>525</xdr:row>
      <xdr:rowOff>26808</xdr:rowOff>
    </xdr:to>
    <xdr:pic>
      <xdr:nvPicPr>
        <xdr:cNvPr id="522" name="Picture 883">
          <a:extLst>
            <a:ext uri="{FF2B5EF4-FFF2-40B4-BE49-F238E27FC236}">
              <a16:creationId xmlns:a16="http://schemas.microsoft.com/office/drawing/2014/main" xmlns="" id="{C91510FF-83B2-497E-A095-5C43AAD2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068" y="298197270"/>
          <a:ext cx="810260" cy="809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196669</xdr:colOff>
      <xdr:row>524</xdr:row>
      <xdr:rowOff>179070</xdr:rowOff>
    </xdr:from>
    <xdr:to>
      <xdr:col>1</xdr:col>
      <xdr:colOff>1208678</xdr:colOff>
      <xdr:row>526</xdr:row>
      <xdr:rowOff>54429</xdr:rowOff>
    </xdr:to>
    <xdr:pic>
      <xdr:nvPicPr>
        <xdr:cNvPr id="523" name="Picture 884">
          <a:extLst>
            <a:ext uri="{FF2B5EF4-FFF2-40B4-BE49-F238E27FC236}">
              <a16:creationId xmlns:a16="http://schemas.microsoft.com/office/drawing/2014/main" xmlns="" id="{F112894E-CE03-45A9-8F20-B53EF6E32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19" y="298584620"/>
          <a:ext cx="1015184" cy="101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172629</xdr:colOff>
      <xdr:row>525</xdr:row>
      <xdr:rowOff>86995</xdr:rowOff>
    </xdr:from>
    <xdr:to>
      <xdr:col>1</xdr:col>
      <xdr:colOff>1276259</xdr:colOff>
      <xdr:row>527</xdr:row>
      <xdr:rowOff>47625</xdr:rowOff>
    </xdr:to>
    <xdr:pic>
      <xdr:nvPicPr>
        <xdr:cNvPr id="524" name="Picture 885">
          <a:extLst>
            <a:ext uri="{FF2B5EF4-FFF2-40B4-BE49-F238E27FC236}">
              <a16:creationId xmlns:a16="http://schemas.microsoft.com/office/drawing/2014/main" xmlns="" id="{E43CC6DC-1EFE-45DE-AD30-CA223C586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79" y="299064045"/>
          <a:ext cx="1103630" cy="1100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526</xdr:row>
      <xdr:rowOff>83820</xdr:rowOff>
    </xdr:from>
    <xdr:to>
      <xdr:col>1</xdr:col>
      <xdr:colOff>1150620</xdr:colOff>
      <xdr:row>528</xdr:row>
      <xdr:rowOff>44450</xdr:rowOff>
    </xdr:to>
    <xdr:pic>
      <xdr:nvPicPr>
        <xdr:cNvPr id="525" name="Picture 886">
          <a:extLst>
            <a:ext uri="{FF2B5EF4-FFF2-40B4-BE49-F238E27FC236}">
              <a16:creationId xmlns:a16="http://schemas.microsoft.com/office/drawing/2014/main" xmlns="" id="{3E156562-3270-4B48-8135-DCE4981C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29963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237490</xdr:colOff>
      <xdr:row>527</xdr:row>
      <xdr:rowOff>383178</xdr:rowOff>
    </xdr:from>
    <xdr:to>
      <xdr:col>1</xdr:col>
      <xdr:colOff>1078140</xdr:colOff>
      <xdr:row>529</xdr:row>
      <xdr:rowOff>87178</xdr:rowOff>
    </xdr:to>
    <xdr:pic>
      <xdr:nvPicPr>
        <xdr:cNvPr id="526" name="Picture 887">
          <a:extLst>
            <a:ext uri="{FF2B5EF4-FFF2-40B4-BE49-F238E27FC236}">
              <a16:creationId xmlns:a16="http://schemas.microsoft.com/office/drawing/2014/main" xmlns="" id="{81512359-6A54-41DA-AAFF-BB21736C5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300503228"/>
          <a:ext cx="837475" cy="84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264704</xdr:colOff>
      <xdr:row>528</xdr:row>
      <xdr:rowOff>404042</xdr:rowOff>
    </xdr:from>
    <xdr:to>
      <xdr:col>1</xdr:col>
      <xdr:colOff>1058182</xdr:colOff>
      <xdr:row>530</xdr:row>
      <xdr:rowOff>66748</xdr:rowOff>
    </xdr:to>
    <xdr:pic>
      <xdr:nvPicPr>
        <xdr:cNvPr id="527" name="Picture 888">
          <a:extLst>
            <a:ext uri="{FF2B5EF4-FFF2-40B4-BE49-F238E27FC236}">
              <a16:creationId xmlns:a16="http://schemas.microsoft.com/office/drawing/2014/main" xmlns="" id="{DCDCE6C4-5E05-4825-9715-F8EF21439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54" y="301095592"/>
          <a:ext cx="790303" cy="802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131808</xdr:colOff>
      <xdr:row>529</xdr:row>
      <xdr:rowOff>127817</xdr:rowOff>
    </xdr:from>
    <xdr:to>
      <xdr:col>1</xdr:col>
      <xdr:colOff>1235438</xdr:colOff>
      <xdr:row>531</xdr:row>
      <xdr:rowOff>88447</xdr:rowOff>
    </xdr:to>
    <xdr:pic>
      <xdr:nvPicPr>
        <xdr:cNvPr id="528" name="Picture 889">
          <a:extLst>
            <a:ext uri="{FF2B5EF4-FFF2-40B4-BE49-F238E27FC236}">
              <a16:creationId xmlns:a16="http://schemas.microsoft.com/office/drawing/2014/main" xmlns="" id="{DFF3CBFD-2EBC-41E9-B30C-67B73CDE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58" y="301390867"/>
          <a:ext cx="1103630" cy="1100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530</xdr:row>
      <xdr:rowOff>83820</xdr:rowOff>
    </xdr:from>
    <xdr:to>
      <xdr:col>1</xdr:col>
      <xdr:colOff>1150620</xdr:colOff>
      <xdr:row>532</xdr:row>
      <xdr:rowOff>44450</xdr:rowOff>
    </xdr:to>
    <xdr:pic>
      <xdr:nvPicPr>
        <xdr:cNvPr id="529" name="Picture 890">
          <a:extLst>
            <a:ext uri="{FF2B5EF4-FFF2-40B4-BE49-F238E27FC236}">
              <a16:creationId xmlns:a16="http://schemas.microsoft.com/office/drawing/2014/main" xmlns="" id="{AAEB062C-C44D-45C0-ADEF-B089845CD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191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531</xdr:row>
      <xdr:rowOff>83820</xdr:rowOff>
    </xdr:from>
    <xdr:to>
      <xdr:col>1</xdr:col>
      <xdr:colOff>1150620</xdr:colOff>
      <xdr:row>533</xdr:row>
      <xdr:rowOff>44450</xdr:rowOff>
    </xdr:to>
    <xdr:pic>
      <xdr:nvPicPr>
        <xdr:cNvPr id="530" name="Picture 891">
          <a:extLst>
            <a:ext uri="{FF2B5EF4-FFF2-40B4-BE49-F238E27FC236}">
              <a16:creationId xmlns:a16="http://schemas.microsoft.com/office/drawing/2014/main" xmlns="" id="{B687EA63-3301-4CF8-9636-58FA99E19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248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532</xdr:row>
      <xdr:rowOff>83820</xdr:rowOff>
    </xdr:from>
    <xdr:to>
      <xdr:col>1</xdr:col>
      <xdr:colOff>1150620</xdr:colOff>
      <xdr:row>534</xdr:row>
      <xdr:rowOff>44450</xdr:rowOff>
    </xdr:to>
    <xdr:pic>
      <xdr:nvPicPr>
        <xdr:cNvPr id="531" name="Picture 892">
          <a:extLst>
            <a:ext uri="{FF2B5EF4-FFF2-40B4-BE49-F238E27FC236}">
              <a16:creationId xmlns:a16="http://schemas.microsoft.com/office/drawing/2014/main" xmlns="" id="{DF278AF6-1127-440E-8E5B-4A7868F9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306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533</xdr:row>
      <xdr:rowOff>83820</xdr:rowOff>
    </xdr:from>
    <xdr:to>
      <xdr:col>1</xdr:col>
      <xdr:colOff>1150620</xdr:colOff>
      <xdr:row>535</xdr:row>
      <xdr:rowOff>44450</xdr:rowOff>
    </xdr:to>
    <xdr:pic>
      <xdr:nvPicPr>
        <xdr:cNvPr id="532" name="Picture 893">
          <a:extLst>
            <a:ext uri="{FF2B5EF4-FFF2-40B4-BE49-F238E27FC236}">
              <a16:creationId xmlns:a16="http://schemas.microsoft.com/office/drawing/2014/main" xmlns="" id="{3B64A55E-B470-47EC-B3A6-0F3CE236B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363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534</xdr:row>
      <xdr:rowOff>83820</xdr:rowOff>
    </xdr:from>
    <xdr:to>
      <xdr:col>1</xdr:col>
      <xdr:colOff>1150620</xdr:colOff>
      <xdr:row>536</xdr:row>
      <xdr:rowOff>44450</xdr:rowOff>
    </xdr:to>
    <xdr:pic>
      <xdr:nvPicPr>
        <xdr:cNvPr id="533" name="Picture 894">
          <a:extLst>
            <a:ext uri="{FF2B5EF4-FFF2-40B4-BE49-F238E27FC236}">
              <a16:creationId xmlns:a16="http://schemas.microsoft.com/office/drawing/2014/main" xmlns="" id="{9D484819-9165-44D5-B6F2-A5A872E83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420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535</xdr:row>
      <xdr:rowOff>83820</xdr:rowOff>
    </xdr:from>
    <xdr:to>
      <xdr:col>1</xdr:col>
      <xdr:colOff>1150620</xdr:colOff>
      <xdr:row>537</xdr:row>
      <xdr:rowOff>44450</xdr:rowOff>
    </xdr:to>
    <xdr:pic>
      <xdr:nvPicPr>
        <xdr:cNvPr id="534" name="Picture 895">
          <a:extLst>
            <a:ext uri="{FF2B5EF4-FFF2-40B4-BE49-F238E27FC236}">
              <a16:creationId xmlns:a16="http://schemas.microsoft.com/office/drawing/2014/main" xmlns="" id="{51CAA509-DE78-43AF-8CBE-DF63FC3B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477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203018</xdr:colOff>
      <xdr:row>536</xdr:row>
      <xdr:rowOff>390434</xdr:rowOff>
    </xdr:from>
    <xdr:to>
      <xdr:col>1</xdr:col>
      <xdr:colOff>1017361</xdr:colOff>
      <xdr:row>538</xdr:row>
      <xdr:rowOff>68127</xdr:rowOff>
    </xdr:to>
    <xdr:pic>
      <xdr:nvPicPr>
        <xdr:cNvPr id="535" name="Picture 896">
          <a:extLst>
            <a:ext uri="{FF2B5EF4-FFF2-40B4-BE49-F238E27FC236}">
              <a16:creationId xmlns:a16="http://schemas.microsoft.com/office/drawing/2014/main" xmlns="" id="{64599D9D-9CF5-48AD-97A1-181C446D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168" y="305653984"/>
          <a:ext cx="817518" cy="817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537</xdr:row>
      <xdr:rowOff>83820</xdr:rowOff>
    </xdr:from>
    <xdr:to>
      <xdr:col>1</xdr:col>
      <xdr:colOff>1150620</xdr:colOff>
      <xdr:row>539</xdr:row>
      <xdr:rowOff>44450</xdr:rowOff>
    </xdr:to>
    <xdr:pic>
      <xdr:nvPicPr>
        <xdr:cNvPr id="536" name="Picture 897">
          <a:extLst>
            <a:ext uri="{FF2B5EF4-FFF2-40B4-BE49-F238E27FC236}">
              <a16:creationId xmlns:a16="http://schemas.microsoft.com/office/drawing/2014/main" xmlns="" id="{72DD3615-3406-4F8D-B670-F61FA967B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591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538</xdr:row>
      <xdr:rowOff>83820</xdr:rowOff>
    </xdr:from>
    <xdr:to>
      <xdr:col>1</xdr:col>
      <xdr:colOff>1150620</xdr:colOff>
      <xdr:row>540</xdr:row>
      <xdr:rowOff>44450</xdr:rowOff>
    </xdr:to>
    <xdr:pic>
      <xdr:nvPicPr>
        <xdr:cNvPr id="537" name="Picture 898">
          <a:extLst>
            <a:ext uri="{FF2B5EF4-FFF2-40B4-BE49-F238E27FC236}">
              <a16:creationId xmlns:a16="http://schemas.microsoft.com/office/drawing/2014/main" xmlns="" id="{00A62FF6-9755-4EF1-A883-D416F6FB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649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539</xdr:row>
      <xdr:rowOff>83820</xdr:rowOff>
    </xdr:from>
    <xdr:to>
      <xdr:col>1</xdr:col>
      <xdr:colOff>1150620</xdr:colOff>
      <xdr:row>541</xdr:row>
      <xdr:rowOff>44450</xdr:rowOff>
    </xdr:to>
    <xdr:pic>
      <xdr:nvPicPr>
        <xdr:cNvPr id="538" name="Picture 899">
          <a:extLst>
            <a:ext uri="{FF2B5EF4-FFF2-40B4-BE49-F238E27FC236}">
              <a16:creationId xmlns:a16="http://schemas.microsoft.com/office/drawing/2014/main" xmlns="" id="{FEE8DC39-51CC-49EF-874C-798499D76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706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540</xdr:row>
      <xdr:rowOff>83820</xdr:rowOff>
    </xdr:from>
    <xdr:to>
      <xdr:col>1</xdr:col>
      <xdr:colOff>1150620</xdr:colOff>
      <xdr:row>542</xdr:row>
      <xdr:rowOff>44450</xdr:rowOff>
    </xdr:to>
    <xdr:pic>
      <xdr:nvPicPr>
        <xdr:cNvPr id="539" name="Picture 900">
          <a:extLst>
            <a:ext uri="{FF2B5EF4-FFF2-40B4-BE49-F238E27FC236}">
              <a16:creationId xmlns:a16="http://schemas.microsoft.com/office/drawing/2014/main" xmlns="" id="{18E01DAA-5EE3-451A-ABA4-89158859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763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541</xdr:row>
      <xdr:rowOff>83820</xdr:rowOff>
    </xdr:from>
    <xdr:to>
      <xdr:col>1</xdr:col>
      <xdr:colOff>1150620</xdr:colOff>
      <xdr:row>543</xdr:row>
      <xdr:rowOff>44450</xdr:rowOff>
    </xdr:to>
    <xdr:pic>
      <xdr:nvPicPr>
        <xdr:cNvPr id="540" name="Picture 901">
          <a:extLst>
            <a:ext uri="{FF2B5EF4-FFF2-40B4-BE49-F238E27FC236}">
              <a16:creationId xmlns:a16="http://schemas.microsoft.com/office/drawing/2014/main" xmlns="" id="{19C7CA99-8DD8-42AA-B7B0-C743AFE8E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820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542</xdr:row>
      <xdr:rowOff>83820</xdr:rowOff>
    </xdr:from>
    <xdr:to>
      <xdr:col>1</xdr:col>
      <xdr:colOff>1150620</xdr:colOff>
      <xdr:row>544</xdr:row>
      <xdr:rowOff>44450</xdr:rowOff>
    </xdr:to>
    <xdr:pic>
      <xdr:nvPicPr>
        <xdr:cNvPr id="541" name="Picture 902">
          <a:extLst>
            <a:ext uri="{FF2B5EF4-FFF2-40B4-BE49-F238E27FC236}">
              <a16:creationId xmlns:a16="http://schemas.microsoft.com/office/drawing/2014/main" xmlns="" id="{F188C5AF-55D3-4E63-AAC6-9CD9666CF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877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543</xdr:row>
      <xdr:rowOff>83820</xdr:rowOff>
    </xdr:from>
    <xdr:to>
      <xdr:col>1</xdr:col>
      <xdr:colOff>1150620</xdr:colOff>
      <xdr:row>545</xdr:row>
      <xdr:rowOff>44450</xdr:rowOff>
    </xdr:to>
    <xdr:pic>
      <xdr:nvPicPr>
        <xdr:cNvPr id="542" name="Picture 903">
          <a:extLst>
            <a:ext uri="{FF2B5EF4-FFF2-40B4-BE49-F238E27FC236}">
              <a16:creationId xmlns:a16="http://schemas.microsoft.com/office/drawing/2014/main" xmlns="" id="{13A532CE-1B14-46DA-A8D9-28369F32C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934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544</xdr:row>
      <xdr:rowOff>83820</xdr:rowOff>
    </xdr:from>
    <xdr:to>
      <xdr:col>1</xdr:col>
      <xdr:colOff>1150620</xdr:colOff>
      <xdr:row>546</xdr:row>
      <xdr:rowOff>44450</xdr:rowOff>
    </xdr:to>
    <xdr:pic>
      <xdr:nvPicPr>
        <xdr:cNvPr id="543" name="Picture 904">
          <a:extLst>
            <a:ext uri="{FF2B5EF4-FFF2-40B4-BE49-F238E27FC236}">
              <a16:creationId xmlns:a16="http://schemas.microsoft.com/office/drawing/2014/main" xmlns="" id="{1E0572C0-8685-44CA-85F9-B168AAFA1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0991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545</xdr:row>
      <xdr:rowOff>83820</xdr:rowOff>
    </xdr:from>
    <xdr:to>
      <xdr:col>1</xdr:col>
      <xdr:colOff>1150620</xdr:colOff>
      <xdr:row>547</xdr:row>
      <xdr:rowOff>44450</xdr:rowOff>
    </xdr:to>
    <xdr:pic>
      <xdr:nvPicPr>
        <xdr:cNvPr id="544" name="Picture 905">
          <a:extLst>
            <a:ext uri="{FF2B5EF4-FFF2-40B4-BE49-F238E27FC236}">
              <a16:creationId xmlns:a16="http://schemas.microsoft.com/office/drawing/2014/main" xmlns="" id="{AE524356-EF9E-45BF-93B5-15E2A23C0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049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546</xdr:row>
      <xdr:rowOff>83820</xdr:rowOff>
    </xdr:from>
    <xdr:to>
      <xdr:col>1</xdr:col>
      <xdr:colOff>1150620</xdr:colOff>
      <xdr:row>548</xdr:row>
      <xdr:rowOff>44450</xdr:rowOff>
    </xdr:to>
    <xdr:pic>
      <xdr:nvPicPr>
        <xdr:cNvPr id="545" name="Picture 906">
          <a:extLst>
            <a:ext uri="{FF2B5EF4-FFF2-40B4-BE49-F238E27FC236}">
              <a16:creationId xmlns:a16="http://schemas.microsoft.com/office/drawing/2014/main" xmlns="" id="{DC2DD811-E5DD-475E-AE3C-03D11132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106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547</xdr:row>
      <xdr:rowOff>83820</xdr:rowOff>
    </xdr:from>
    <xdr:to>
      <xdr:col>1</xdr:col>
      <xdr:colOff>1150620</xdr:colOff>
      <xdr:row>549</xdr:row>
      <xdr:rowOff>44450</xdr:rowOff>
    </xdr:to>
    <xdr:pic>
      <xdr:nvPicPr>
        <xdr:cNvPr id="546" name="Picture 907">
          <a:extLst>
            <a:ext uri="{FF2B5EF4-FFF2-40B4-BE49-F238E27FC236}">
              <a16:creationId xmlns:a16="http://schemas.microsoft.com/office/drawing/2014/main" xmlns="" id="{025027E6-3A15-4D6A-90FC-42FA6A5DA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163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548</xdr:row>
      <xdr:rowOff>83820</xdr:rowOff>
    </xdr:from>
    <xdr:to>
      <xdr:col>1</xdr:col>
      <xdr:colOff>1150620</xdr:colOff>
      <xdr:row>550</xdr:row>
      <xdr:rowOff>44450</xdr:rowOff>
    </xdr:to>
    <xdr:pic>
      <xdr:nvPicPr>
        <xdr:cNvPr id="547" name="Picture 908">
          <a:extLst>
            <a:ext uri="{FF2B5EF4-FFF2-40B4-BE49-F238E27FC236}">
              <a16:creationId xmlns:a16="http://schemas.microsoft.com/office/drawing/2014/main" xmlns="" id="{A94BAC3B-05D4-46F1-9BE5-0C13328B1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220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549</xdr:row>
      <xdr:rowOff>83820</xdr:rowOff>
    </xdr:from>
    <xdr:to>
      <xdr:col>1</xdr:col>
      <xdr:colOff>1150620</xdr:colOff>
      <xdr:row>551</xdr:row>
      <xdr:rowOff>44450</xdr:rowOff>
    </xdr:to>
    <xdr:pic>
      <xdr:nvPicPr>
        <xdr:cNvPr id="548" name="Picture 909">
          <a:extLst>
            <a:ext uri="{FF2B5EF4-FFF2-40B4-BE49-F238E27FC236}">
              <a16:creationId xmlns:a16="http://schemas.microsoft.com/office/drawing/2014/main" xmlns="" id="{D3902AEB-1EF7-43F3-B096-CDE8456AD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277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550</xdr:row>
      <xdr:rowOff>83820</xdr:rowOff>
    </xdr:from>
    <xdr:to>
      <xdr:col>1</xdr:col>
      <xdr:colOff>1150620</xdr:colOff>
      <xdr:row>552</xdr:row>
      <xdr:rowOff>44450</xdr:rowOff>
    </xdr:to>
    <xdr:pic>
      <xdr:nvPicPr>
        <xdr:cNvPr id="549" name="Picture 910">
          <a:extLst>
            <a:ext uri="{FF2B5EF4-FFF2-40B4-BE49-F238E27FC236}">
              <a16:creationId xmlns:a16="http://schemas.microsoft.com/office/drawing/2014/main" xmlns="" id="{6E228CB1-A1DD-424A-A002-80FCBA5A6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334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551</xdr:row>
      <xdr:rowOff>83820</xdr:rowOff>
    </xdr:from>
    <xdr:to>
      <xdr:col>1</xdr:col>
      <xdr:colOff>1150620</xdr:colOff>
      <xdr:row>553</xdr:row>
      <xdr:rowOff>44450</xdr:rowOff>
    </xdr:to>
    <xdr:pic>
      <xdr:nvPicPr>
        <xdr:cNvPr id="550" name="Picture 911">
          <a:extLst>
            <a:ext uri="{FF2B5EF4-FFF2-40B4-BE49-F238E27FC236}">
              <a16:creationId xmlns:a16="http://schemas.microsoft.com/office/drawing/2014/main" xmlns="" id="{17518D81-121F-427F-99F6-BCB8DD18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391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552</xdr:row>
      <xdr:rowOff>83820</xdr:rowOff>
    </xdr:from>
    <xdr:to>
      <xdr:col>1</xdr:col>
      <xdr:colOff>1150620</xdr:colOff>
      <xdr:row>554</xdr:row>
      <xdr:rowOff>44450</xdr:rowOff>
    </xdr:to>
    <xdr:pic>
      <xdr:nvPicPr>
        <xdr:cNvPr id="551" name="Picture 912">
          <a:extLst>
            <a:ext uri="{FF2B5EF4-FFF2-40B4-BE49-F238E27FC236}">
              <a16:creationId xmlns:a16="http://schemas.microsoft.com/office/drawing/2014/main" xmlns="" id="{F6F99629-DBEF-460D-8FDB-A1269B4C3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449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553</xdr:row>
      <xdr:rowOff>83820</xdr:rowOff>
    </xdr:from>
    <xdr:to>
      <xdr:col>1</xdr:col>
      <xdr:colOff>1150620</xdr:colOff>
      <xdr:row>555</xdr:row>
      <xdr:rowOff>44450</xdr:rowOff>
    </xdr:to>
    <xdr:pic>
      <xdr:nvPicPr>
        <xdr:cNvPr id="552" name="Picture 913">
          <a:extLst>
            <a:ext uri="{FF2B5EF4-FFF2-40B4-BE49-F238E27FC236}">
              <a16:creationId xmlns:a16="http://schemas.microsoft.com/office/drawing/2014/main" xmlns="" id="{2DAE156F-B881-4FF5-99FB-43044689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506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554</xdr:row>
      <xdr:rowOff>83820</xdr:rowOff>
    </xdr:from>
    <xdr:to>
      <xdr:col>1</xdr:col>
      <xdr:colOff>1150620</xdr:colOff>
      <xdr:row>556</xdr:row>
      <xdr:rowOff>44450</xdr:rowOff>
    </xdr:to>
    <xdr:pic>
      <xdr:nvPicPr>
        <xdr:cNvPr id="553" name="Picture 914">
          <a:extLst>
            <a:ext uri="{FF2B5EF4-FFF2-40B4-BE49-F238E27FC236}">
              <a16:creationId xmlns:a16="http://schemas.microsoft.com/office/drawing/2014/main" xmlns="" id="{15BA48EF-82D9-486C-8FA5-0EC0A2032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563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555</xdr:row>
      <xdr:rowOff>83820</xdr:rowOff>
    </xdr:from>
    <xdr:to>
      <xdr:col>1</xdr:col>
      <xdr:colOff>1150620</xdr:colOff>
      <xdr:row>557</xdr:row>
      <xdr:rowOff>44450</xdr:rowOff>
    </xdr:to>
    <xdr:pic>
      <xdr:nvPicPr>
        <xdr:cNvPr id="554" name="Picture 915">
          <a:extLst>
            <a:ext uri="{FF2B5EF4-FFF2-40B4-BE49-F238E27FC236}">
              <a16:creationId xmlns:a16="http://schemas.microsoft.com/office/drawing/2014/main" xmlns="" id="{381B2CF9-3C4A-4271-9B08-44E74E1B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620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556</xdr:row>
      <xdr:rowOff>83820</xdr:rowOff>
    </xdr:from>
    <xdr:to>
      <xdr:col>1</xdr:col>
      <xdr:colOff>1150620</xdr:colOff>
      <xdr:row>558</xdr:row>
      <xdr:rowOff>44450</xdr:rowOff>
    </xdr:to>
    <xdr:pic>
      <xdr:nvPicPr>
        <xdr:cNvPr id="555" name="Picture 916">
          <a:extLst>
            <a:ext uri="{FF2B5EF4-FFF2-40B4-BE49-F238E27FC236}">
              <a16:creationId xmlns:a16="http://schemas.microsoft.com/office/drawing/2014/main" xmlns="" id="{F360279A-423E-40EE-870B-641F2C807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677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557</xdr:row>
      <xdr:rowOff>83820</xdr:rowOff>
    </xdr:from>
    <xdr:to>
      <xdr:col>1</xdr:col>
      <xdr:colOff>1150620</xdr:colOff>
      <xdr:row>559</xdr:row>
      <xdr:rowOff>44450</xdr:rowOff>
    </xdr:to>
    <xdr:pic>
      <xdr:nvPicPr>
        <xdr:cNvPr id="556" name="Picture 917">
          <a:extLst>
            <a:ext uri="{FF2B5EF4-FFF2-40B4-BE49-F238E27FC236}">
              <a16:creationId xmlns:a16="http://schemas.microsoft.com/office/drawing/2014/main" xmlns="" id="{29033CE7-2548-4DC0-9EEC-22F7A732D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734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558</xdr:row>
      <xdr:rowOff>83820</xdr:rowOff>
    </xdr:from>
    <xdr:to>
      <xdr:col>1</xdr:col>
      <xdr:colOff>1150620</xdr:colOff>
      <xdr:row>560</xdr:row>
      <xdr:rowOff>44450</xdr:rowOff>
    </xdr:to>
    <xdr:pic>
      <xdr:nvPicPr>
        <xdr:cNvPr id="557" name="Picture 918">
          <a:extLst>
            <a:ext uri="{FF2B5EF4-FFF2-40B4-BE49-F238E27FC236}">
              <a16:creationId xmlns:a16="http://schemas.microsoft.com/office/drawing/2014/main" xmlns="" id="{367A0A3C-4D8A-4AB0-A398-9CFCF0125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792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559</xdr:row>
      <xdr:rowOff>83820</xdr:rowOff>
    </xdr:from>
    <xdr:to>
      <xdr:col>1</xdr:col>
      <xdr:colOff>1150620</xdr:colOff>
      <xdr:row>561</xdr:row>
      <xdr:rowOff>44450</xdr:rowOff>
    </xdr:to>
    <xdr:pic>
      <xdr:nvPicPr>
        <xdr:cNvPr id="558" name="Picture 919">
          <a:extLst>
            <a:ext uri="{FF2B5EF4-FFF2-40B4-BE49-F238E27FC236}">
              <a16:creationId xmlns:a16="http://schemas.microsoft.com/office/drawing/2014/main" xmlns="" id="{7C16A3CA-F059-4812-96A6-E1B16653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849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560</xdr:row>
      <xdr:rowOff>83820</xdr:rowOff>
    </xdr:from>
    <xdr:to>
      <xdr:col>1</xdr:col>
      <xdr:colOff>1150620</xdr:colOff>
      <xdr:row>562</xdr:row>
      <xdr:rowOff>44450</xdr:rowOff>
    </xdr:to>
    <xdr:pic>
      <xdr:nvPicPr>
        <xdr:cNvPr id="559" name="Picture 920">
          <a:extLst>
            <a:ext uri="{FF2B5EF4-FFF2-40B4-BE49-F238E27FC236}">
              <a16:creationId xmlns:a16="http://schemas.microsoft.com/office/drawing/2014/main" xmlns="" id="{385AF7A0-4645-42AF-8BB6-6E9A8F261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906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561</xdr:row>
      <xdr:rowOff>83820</xdr:rowOff>
    </xdr:from>
    <xdr:to>
      <xdr:col>1</xdr:col>
      <xdr:colOff>1150620</xdr:colOff>
      <xdr:row>563</xdr:row>
      <xdr:rowOff>44450</xdr:rowOff>
    </xdr:to>
    <xdr:pic>
      <xdr:nvPicPr>
        <xdr:cNvPr id="560" name="Picture 921">
          <a:extLst>
            <a:ext uri="{FF2B5EF4-FFF2-40B4-BE49-F238E27FC236}">
              <a16:creationId xmlns:a16="http://schemas.microsoft.com/office/drawing/2014/main" xmlns="" id="{592E6392-638B-4FAC-94B8-8497E82A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1963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562</xdr:row>
      <xdr:rowOff>83820</xdr:rowOff>
    </xdr:from>
    <xdr:to>
      <xdr:col>1</xdr:col>
      <xdr:colOff>1150620</xdr:colOff>
      <xdr:row>564</xdr:row>
      <xdr:rowOff>44450</xdr:rowOff>
    </xdr:to>
    <xdr:pic>
      <xdr:nvPicPr>
        <xdr:cNvPr id="561" name="Picture 922">
          <a:extLst>
            <a:ext uri="{FF2B5EF4-FFF2-40B4-BE49-F238E27FC236}">
              <a16:creationId xmlns:a16="http://schemas.microsoft.com/office/drawing/2014/main" xmlns="" id="{262D37D2-781E-4F80-A331-AF924177F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020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563</xdr:row>
      <xdr:rowOff>83820</xdr:rowOff>
    </xdr:from>
    <xdr:to>
      <xdr:col>1</xdr:col>
      <xdr:colOff>1150620</xdr:colOff>
      <xdr:row>565</xdr:row>
      <xdr:rowOff>44450</xdr:rowOff>
    </xdr:to>
    <xdr:pic>
      <xdr:nvPicPr>
        <xdr:cNvPr id="562" name="Picture 923">
          <a:extLst>
            <a:ext uri="{FF2B5EF4-FFF2-40B4-BE49-F238E27FC236}">
              <a16:creationId xmlns:a16="http://schemas.microsoft.com/office/drawing/2014/main" xmlns="" id="{BEB149B4-2DB5-45D2-926B-3D8A23A19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077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564</xdr:row>
      <xdr:rowOff>83820</xdr:rowOff>
    </xdr:from>
    <xdr:to>
      <xdr:col>1</xdr:col>
      <xdr:colOff>1150620</xdr:colOff>
      <xdr:row>566</xdr:row>
      <xdr:rowOff>44450</xdr:rowOff>
    </xdr:to>
    <xdr:pic>
      <xdr:nvPicPr>
        <xdr:cNvPr id="563" name="Picture 924">
          <a:extLst>
            <a:ext uri="{FF2B5EF4-FFF2-40B4-BE49-F238E27FC236}">
              <a16:creationId xmlns:a16="http://schemas.microsoft.com/office/drawing/2014/main" xmlns="" id="{7EF5B6D7-0973-49EE-9785-0ACF6D70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134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565</xdr:row>
      <xdr:rowOff>83820</xdr:rowOff>
    </xdr:from>
    <xdr:to>
      <xdr:col>1</xdr:col>
      <xdr:colOff>1150620</xdr:colOff>
      <xdr:row>567</xdr:row>
      <xdr:rowOff>44450</xdr:rowOff>
    </xdr:to>
    <xdr:pic>
      <xdr:nvPicPr>
        <xdr:cNvPr id="564" name="Picture 925">
          <a:extLst>
            <a:ext uri="{FF2B5EF4-FFF2-40B4-BE49-F238E27FC236}">
              <a16:creationId xmlns:a16="http://schemas.microsoft.com/office/drawing/2014/main" xmlns="" id="{C9BBB1A7-1BCF-467A-9FCB-FEAE216FD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192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566</xdr:row>
      <xdr:rowOff>83820</xdr:rowOff>
    </xdr:from>
    <xdr:to>
      <xdr:col>1</xdr:col>
      <xdr:colOff>1150620</xdr:colOff>
      <xdr:row>568</xdr:row>
      <xdr:rowOff>44450</xdr:rowOff>
    </xdr:to>
    <xdr:pic>
      <xdr:nvPicPr>
        <xdr:cNvPr id="565" name="Picture 926">
          <a:extLst>
            <a:ext uri="{FF2B5EF4-FFF2-40B4-BE49-F238E27FC236}">
              <a16:creationId xmlns:a16="http://schemas.microsoft.com/office/drawing/2014/main" xmlns="" id="{FCF15DFE-95AE-4C2C-92A6-13456CF4F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249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567</xdr:row>
      <xdr:rowOff>83820</xdr:rowOff>
    </xdr:from>
    <xdr:to>
      <xdr:col>1</xdr:col>
      <xdr:colOff>1150620</xdr:colOff>
      <xdr:row>569</xdr:row>
      <xdr:rowOff>44450</xdr:rowOff>
    </xdr:to>
    <xdr:pic>
      <xdr:nvPicPr>
        <xdr:cNvPr id="566" name="Picture 927">
          <a:extLst>
            <a:ext uri="{FF2B5EF4-FFF2-40B4-BE49-F238E27FC236}">
              <a16:creationId xmlns:a16="http://schemas.microsoft.com/office/drawing/2014/main" xmlns="" id="{CD27BB17-F9FC-4527-9FDF-B9DFA373C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306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568</xdr:row>
      <xdr:rowOff>83820</xdr:rowOff>
    </xdr:from>
    <xdr:to>
      <xdr:col>1</xdr:col>
      <xdr:colOff>1150620</xdr:colOff>
      <xdr:row>570</xdr:row>
      <xdr:rowOff>44450</xdr:rowOff>
    </xdr:to>
    <xdr:pic>
      <xdr:nvPicPr>
        <xdr:cNvPr id="567" name="Picture 928">
          <a:extLst>
            <a:ext uri="{FF2B5EF4-FFF2-40B4-BE49-F238E27FC236}">
              <a16:creationId xmlns:a16="http://schemas.microsoft.com/office/drawing/2014/main" xmlns="" id="{80777402-D049-4FBD-AE20-31305678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363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569</xdr:row>
      <xdr:rowOff>83820</xdr:rowOff>
    </xdr:from>
    <xdr:to>
      <xdr:col>1</xdr:col>
      <xdr:colOff>1150620</xdr:colOff>
      <xdr:row>571</xdr:row>
      <xdr:rowOff>44450</xdr:rowOff>
    </xdr:to>
    <xdr:pic>
      <xdr:nvPicPr>
        <xdr:cNvPr id="568" name="Picture 929">
          <a:extLst>
            <a:ext uri="{FF2B5EF4-FFF2-40B4-BE49-F238E27FC236}">
              <a16:creationId xmlns:a16="http://schemas.microsoft.com/office/drawing/2014/main" xmlns="" id="{4512B9C9-F818-470D-9438-288A04AC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420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570</xdr:row>
      <xdr:rowOff>83820</xdr:rowOff>
    </xdr:from>
    <xdr:to>
      <xdr:col>1</xdr:col>
      <xdr:colOff>1150620</xdr:colOff>
      <xdr:row>572</xdr:row>
      <xdr:rowOff>44450</xdr:rowOff>
    </xdr:to>
    <xdr:pic>
      <xdr:nvPicPr>
        <xdr:cNvPr id="569" name="Picture 930">
          <a:extLst>
            <a:ext uri="{FF2B5EF4-FFF2-40B4-BE49-F238E27FC236}">
              <a16:creationId xmlns:a16="http://schemas.microsoft.com/office/drawing/2014/main" xmlns="" id="{C219856E-10D4-41BB-9716-79A1D97E6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477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571</xdr:row>
      <xdr:rowOff>83820</xdr:rowOff>
    </xdr:from>
    <xdr:to>
      <xdr:col>1</xdr:col>
      <xdr:colOff>1150620</xdr:colOff>
      <xdr:row>573</xdr:row>
      <xdr:rowOff>44450</xdr:rowOff>
    </xdr:to>
    <xdr:pic>
      <xdr:nvPicPr>
        <xdr:cNvPr id="570" name="Picture 931">
          <a:extLst>
            <a:ext uri="{FF2B5EF4-FFF2-40B4-BE49-F238E27FC236}">
              <a16:creationId xmlns:a16="http://schemas.microsoft.com/office/drawing/2014/main" xmlns="" id="{4BE94514-8149-4425-B652-8B953E2F6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534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572</xdr:row>
      <xdr:rowOff>83820</xdr:rowOff>
    </xdr:from>
    <xdr:to>
      <xdr:col>1</xdr:col>
      <xdr:colOff>1150620</xdr:colOff>
      <xdr:row>574</xdr:row>
      <xdr:rowOff>44450</xdr:rowOff>
    </xdr:to>
    <xdr:pic>
      <xdr:nvPicPr>
        <xdr:cNvPr id="571" name="Picture 932">
          <a:extLst>
            <a:ext uri="{FF2B5EF4-FFF2-40B4-BE49-F238E27FC236}">
              <a16:creationId xmlns:a16="http://schemas.microsoft.com/office/drawing/2014/main" xmlns="" id="{E8F6408D-13A5-4B8C-8252-FA78F637E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592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573</xdr:row>
      <xdr:rowOff>83820</xdr:rowOff>
    </xdr:from>
    <xdr:to>
      <xdr:col>1</xdr:col>
      <xdr:colOff>1150620</xdr:colOff>
      <xdr:row>575</xdr:row>
      <xdr:rowOff>44450</xdr:rowOff>
    </xdr:to>
    <xdr:pic>
      <xdr:nvPicPr>
        <xdr:cNvPr id="572" name="Picture 933">
          <a:extLst>
            <a:ext uri="{FF2B5EF4-FFF2-40B4-BE49-F238E27FC236}">
              <a16:creationId xmlns:a16="http://schemas.microsoft.com/office/drawing/2014/main" xmlns="" id="{740E9407-C1FD-4FD5-9B6A-68CBEB0A2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649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574</xdr:row>
      <xdr:rowOff>83820</xdr:rowOff>
    </xdr:from>
    <xdr:to>
      <xdr:col>1</xdr:col>
      <xdr:colOff>1150620</xdr:colOff>
      <xdr:row>576</xdr:row>
      <xdr:rowOff>44450</xdr:rowOff>
    </xdr:to>
    <xdr:pic>
      <xdr:nvPicPr>
        <xdr:cNvPr id="573" name="Picture 934">
          <a:extLst>
            <a:ext uri="{FF2B5EF4-FFF2-40B4-BE49-F238E27FC236}">
              <a16:creationId xmlns:a16="http://schemas.microsoft.com/office/drawing/2014/main" xmlns="" id="{0B74865A-4496-4741-849B-8DCDBC613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706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575</xdr:row>
      <xdr:rowOff>83820</xdr:rowOff>
    </xdr:from>
    <xdr:to>
      <xdr:col>1</xdr:col>
      <xdr:colOff>1150620</xdr:colOff>
      <xdr:row>577</xdr:row>
      <xdr:rowOff>44450</xdr:rowOff>
    </xdr:to>
    <xdr:pic>
      <xdr:nvPicPr>
        <xdr:cNvPr id="574" name="Picture 935">
          <a:extLst>
            <a:ext uri="{FF2B5EF4-FFF2-40B4-BE49-F238E27FC236}">
              <a16:creationId xmlns:a16="http://schemas.microsoft.com/office/drawing/2014/main" xmlns="" id="{33DE0EA1-C1A6-4BF9-8EF7-8D2F4D20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763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576</xdr:row>
      <xdr:rowOff>83820</xdr:rowOff>
    </xdr:from>
    <xdr:to>
      <xdr:col>1</xdr:col>
      <xdr:colOff>1150620</xdr:colOff>
      <xdr:row>578</xdr:row>
      <xdr:rowOff>44450</xdr:rowOff>
    </xdr:to>
    <xdr:pic>
      <xdr:nvPicPr>
        <xdr:cNvPr id="575" name="Picture 936">
          <a:extLst>
            <a:ext uri="{FF2B5EF4-FFF2-40B4-BE49-F238E27FC236}">
              <a16:creationId xmlns:a16="http://schemas.microsoft.com/office/drawing/2014/main" xmlns="" id="{7AD40CF0-3C66-4F77-AA01-CC2D5D0F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820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577</xdr:row>
      <xdr:rowOff>83820</xdr:rowOff>
    </xdr:from>
    <xdr:to>
      <xdr:col>1</xdr:col>
      <xdr:colOff>1150620</xdr:colOff>
      <xdr:row>579</xdr:row>
      <xdr:rowOff>44450</xdr:rowOff>
    </xdr:to>
    <xdr:pic>
      <xdr:nvPicPr>
        <xdr:cNvPr id="576" name="Picture 937">
          <a:extLst>
            <a:ext uri="{FF2B5EF4-FFF2-40B4-BE49-F238E27FC236}">
              <a16:creationId xmlns:a16="http://schemas.microsoft.com/office/drawing/2014/main" xmlns="" id="{D320541D-3D50-4B90-A597-B2750616B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877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578</xdr:row>
      <xdr:rowOff>83820</xdr:rowOff>
    </xdr:from>
    <xdr:to>
      <xdr:col>1</xdr:col>
      <xdr:colOff>1150620</xdr:colOff>
      <xdr:row>580</xdr:row>
      <xdr:rowOff>44450</xdr:rowOff>
    </xdr:to>
    <xdr:pic>
      <xdr:nvPicPr>
        <xdr:cNvPr id="577" name="Picture 938">
          <a:extLst>
            <a:ext uri="{FF2B5EF4-FFF2-40B4-BE49-F238E27FC236}">
              <a16:creationId xmlns:a16="http://schemas.microsoft.com/office/drawing/2014/main" xmlns="" id="{6DE86302-89E7-4B15-BE8E-90C66F89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935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579</xdr:row>
      <xdr:rowOff>83820</xdr:rowOff>
    </xdr:from>
    <xdr:to>
      <xdr:col>1</xdr:col>
      <xdr:colOff>1150620</xdr:colOff>
      <xdr:row>581</xdr:row>
      <xdr:rowOff>44450</xdr:rowOff>
    </xdr:to>
    <xdr:pic>
      <xdr:nvPicPr>
        <xdr:cNvPr id="578" name="Picture 939">
          <a:extLst>
            <a:ext uri="{FF2B5EF4-FFF2-40B4-BE49-F238E27FC236}">
              <a16:creationId xmlns:a16="http://schemas.microsoft.com/office/drawing/2014/main" xmlns="" id="{748DBF44-5A8B-4CE6-B30B-3BE9EB8CC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2992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580</xdr:row>
      <xdr:rowOff>83820</xdr:rowOff>
    </xdr:from>
    <xdr:to>
      <xdr:col>1</xdr:col>
      <xdr:colOff>1150620</xdr:colOff>
      <xdr:row>582</xdr:row>
      <xdr:rowOff>44450</xdr:rowOff>
    </xdr:to>
    <xdr:pic>
      <xdr:nvPicPr>
        <xdr:cNvPr id="579" name="Picture 940">
          <a:extLst>
            <a:ext uri="{FF2B5EF4-FFF2-40B4-BE49-F238E27FC236}">
              <a16:creationId xmlns:a16="http://schemas.microsoft.com/office/drawing/2014/main" xmlns="" id="{54A10949-799C-44F6-9557-92E2AB18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049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581</xdr:row>
      <xdr:rowOff>83820</xdr:rowOff>
    </xdr:from>
    <xdr:to>
      <xdr:col>1</xdr:col>
      <xdr:colOff>1150620</xdr:colOff>
      <xdr:row>583</xdr:row>
      <xdr:rowOff>44450</xdr:rowOff>
    </xdr:to>
    <xdr:pic>
      <xdr:nvPicPr>
        <xdr:cNvPr id="580" name="Picture 941">
          <a:extLst>
            <a:ext uri="{FF2B5EF4-FFF2-40B4-BE49-F238E27FC236}">
              <a16:creationId xmlns:a16="http://schemas.microsoft.com/office/drawing/2014/main" xmlns="" id="{01AF74E5-3F49-4CAC-AD31-D0684BE1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106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582</xdr:row>
      <xdr:rowOff>83820</xdr:rowOff>
    </xdr:from>
    <xdr:to>
      <xdr:col>1</xdr:col>
      <xdr:colOff>1150620</xdr:colOff>
      <xdr:row>584</xdr:row>
      <xdr:rowOff>44450</xdr:rowOff>
    </xdr:to>
    <xdr:pic>
      <xdr:nvPicPr>
        <xdr:cNvPr id="581" name="Picture 942">
          <a:extLst>
            <a:ext uri="{FF2B5EF4-FFF2-40B4-BE49-F238E27FC236}">
              <a16:creationId xmlns:a16="http://schemas.microsoft.com/office/drawing/2014/main" xmlns="" id="{176DF22A-D6F6-4488-A521-72AE5D2B9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163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583</xdr:row>
      <xdr:rowOff>83820</xdr:rowOff>
    </xdr:from>
    <xdr:to>
      <xdr:col>1</xdr:col>
      <xdr:colOff>1150620</xdr:colOff>
      <xdr:row>585</xdr:row>
      <xdr:rowOff>44450</xdr:rowOff>
    </xdr:to>
    <xdr:pic>
      <xdr:nvPicPr>
        <xdr:cNvPr id="582" name="Picture 943">
          <a:extLst>
            <a:ext uri="{FF2B5EF4-FFF2-40B4-BE49-F238E27FC236}">
              <a16:creationId xmlns:a16="http://schemas.microsoft.com/office/drawing/2014/main" xmlns="" id="{1B98935D-5EDF-43AF-BEFB-5AE8290E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220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584</xdr:row>
      <xdr:rowOff>83820</xdr:rowOff>
    </xdr:from>
    <xdr:to>
      <xdr:col>1</xdr:col>
      <xdr:colOff>1150620</xdr:colOff>
      <xdr:row>586</xdr:row>
      <xdr:rowOff>44450</xdr:rowOff>
    </xdr:to>
    <xdr:pic>
      <xdr:nvPicPr>
        <xdr:cNvPr id="583" name="Picture 944">
          <a:extLst>
            <a:ext uri="{FF2B5EF4-FFF2-40B4-BE49-F238E27FC236}">
              <a16:creationId xmlns:a16="http://schemas.microsoft.com/office/drawing/2014/main" xmlns="" id="{BFCB6987-EFA1-4936-AF3C-FA586777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277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585</xdr:row>
      <xdr:rowOff>83820</xdr:rowOff>
    </xdr:from>
    <xdr:to>
      <xdr:col>1</xdr:col>
      <xdr:colOff>1150620</xdr:colOff>
      <xdr:row>587</xdr:row>
      <xdr:rowOff>44450</xdr:rowOff>
    </xdr:to>
    <xdr:pic>
      <xdr:nvPicPr>
        <xdr:cNvPr id="584" name="Picture 945">
          <a:extLst>
            <a:ext uri="{FF2B5EF4-FFF2-40B4-BE49-F238E27FC236}">
              <a16:creationId xmlns:a16="http://schemas.microsoft.com/office/drawing/2014/main" xmlns="" id="{9B8516C5-41DA-415C-8F19-922950E70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335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586</xdr:row>
      <xdr:rowOff>83820</xdr:rowOff>
    </xdr:from>
    <xdr:to>
      <xdr:col>1</xdr:col>
      <xdr:colOff>1150620</xdr:colOff>
      <xdr:row>588</xdr:row>
      <xdr:rowOff>44450</xdr:rowOff>
    </xdr:to>
    <xdr:pic>
      <xdr:nvPicPr>
        <xdr:cNvPr id="585" name="Picture 946">
          <a:extLst>
            <a:ext uri="{FF2B5EF4-FFF2-40B4-BE49-F238E27FC236}">
              <a16:creationId xmlns:a16="http://schemas.microsoft.com/office/drawing/2014/main" xmlns="" id="{2E0EEC93-0B5C-4444-A936-542F6C9E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392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587</xdr:row>
      <xdr:rowOff>83820</xdr:rowOff>
    </xdr:from>
    <xdr:to>
      <xdr:col>1</xdr:col>
      <xdr:colOff>1150620</xdr:colOff>
      <xdr:row>589</xdr:row>
      <xdr:rowOff>44450</xdr:rowOff>
    </xdr:to>
    <xdr:pic>
      <xdr:nvPicPr>
        <xdr:cNvPr id="586" name="Picture 947">
          <a:extLst>
            <a:ext uri="{FF2B5EF4-FFF2-40B4-BE49-F238E27FC236}">
              <a16:creationId xmlns:a16="http://schemas.microsoft.com/office/drawing/2014/main" xmlns="" id="{C484AA60-FFC8-43BC-AE38-2A9DE43F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449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588</xdr:row>
      <xdr:rowOff>83820</xdr:rowOff>
    </xdr:from>
    <xdr:to>
      <xdr:col>1</xdr:col>
      <xdr:colOff>1150620</xdr:colOff>
      <xdr:row>590</xdr:row>
      <xdr:rowOff>44450</xdr:rowOff>
    </xdr:to>
    <xdr:pic>
      <xdr:nvPicPr>
        <xdr:cNvPr id="587" name="Picture 948">
          <a:extLst>
            <a:ext uri="{FF2B5EF4-FFF2-40B4-BE49-F238E27FC236}">
              <a16:creationId xmlns:a16="http://schemas.microsoft.com/office/drawing/2014/main" xmlns="" id="{C23FF936-DBB2-4ADD-9E28-2DFE722E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506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589</xdr:row>
      <xdr:rowOff>83820</xdr:rowOff>
    </xdr:from>
    <xdr:to>
      <xdr:col>1</xdr:col>
      <xdr:colOff>1150620</xdr:colOff>
      <xdr:row>591</xdr:row>
      <xdr:rowOff>44450</xdr:rowOff>
    </xdr:to>
    <xdr:pic>
      <xdr:nvPicPr>
        <xdr:cNvPr id="588" name="Picture 949">
          <a:extLst>
            <a:ext uri="{FF2B5EF4-FFF2-40B4-BE49-F238E27FC236}">
              <a16:creationId xmlns:a16="http://schemas.microsoft.com/office/drawing/2014/main" xmlns="" id="{C5772291-7B20-45A6-A95C-AA48C5E40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563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590</xdr:row>
      <xdr:rowOff>83820</xdr:rowOff>
    </xdr:from>
    <xdr:to>
      <xdr:col>1</xdr:col>
      <xdr:colOff>1150620</xdr:colOff>
      <xdr:row>592</xdr:row>
      <xdr:rowOff>44450</xdr:rowOff>
    </xdr:to>
    <xdr:pic>
      <xdr:nvPicPr>
        <xdr:cNvPr id="589" name="Picture 950">
          <a:extLst>
            <a:ext uri="{FF2B5EF4-FFF2-40B4-BE49-F238E27FC236}">
              <a16:creationId xmlns:a16="http://schemas.microsoft.com/office/drawing/2014/main" xmlns="" id="{F881A197-B4AA-4BC0-9A3F-89B81AAAE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620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591</xdr:row>
      <xdr:rowOff>83820</xdr:rowOff>
    </xdr:from>
    <xdr:to>
      <xdr:col>1</xdr:col>
      <xdr:colOff>1150620</xdr:colOff>
      <xdr:row>593</xdr:row>
      <xdr:rowOff>44450</xdr:rowOff>
    </xdr:to>
    <xdr:pic>
      <xdr:nvPicPr>
        <xdr:cNvPr id="590" name="Picture 951">
          <a:extLst>
            <a:ext uri="{FF2B5EF4-FFF2-40B4-BE49-F238E27FC236}">
              <a16:creationId xmlns:a16="http://schemas.microsoft.com/office/drawing/2014/main" xmlns="" id="{5628B806-4408-4AAE-8E4F-2CF0699AA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677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592</xdr:row>
      <xdr:rowOff>83820</xdr:rowOff>
    </xdr:from>
    <xdr:to>
      <xdr:col>1</xdr:col>
      <xdr:colOff>1150620</xdr:colOff>
      <xdr:row>594</xdr:row>
      <xdr:rowOff>44450</xdr:rowOff>
    </xdr:to>
    <xdr:pic>
      <xdr:nvPicPr>
        <xdr:cNvPr id="591" name="Picture 952">
          <a:extLst>
            <a:ext uri="{FF2B5EF4-FFF2-40B4-BE49-F238E27FC236}">
              <a16:creationId xmlns:a16="http://schemas.microsoft.com/office/drawing/2014/main" xmlns="" id="{E7080E95-C93A-457C-9F6C-0EE34B810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735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593</xdr:row>
      <xdr:rowOff>83820</xdr:rowOff>
    </xdr:from>
    <xdr:to>
      <xdr:col>1</xdr:col>
      <xdr:colOff>1150620</xdr:colOff>
      <xdr:row>595</xdr:row>
      <xdr:rowOff>44450</xdr:rowOff>
    </xdr:to>
    <xdr:pic>
      <xdr:nvPicPr>
        <xdr:cNvPr id="592" name="Picture 953">
          <a:extLst>
            <a:ext uri="{FF2B5EF4-FFF2-40B4-BE49-F238E27FC236}">
              <a16:creationId xmlns:a16="http://schemas.microsoft.com/office/drawing/2014/main" xmlns="" id="{B7468A54-FAAA-4440-B9D0-8D2A2408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792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594</xdr:row>
      <xdr:rowOff>83820</xdr:rowOff>
    </xdr:from>
    <xdr:to>
      <xdr:col>1</xdr:col>
      <xdr:colOff>1150620</xdr:colOff>
      <xdr:row>596</xdr:row>
      <xdr:rowOff>44450</xdr:rowOff>
    </xdr:to>
    <xdr:pic>
      <xdr:nvPicPr>
        <xdr:cNvPr id="593" name="Picture 954">
          <a:extLst>
            <a:ext uri="{FF2B5EF4-FFF2-40B4-BE49-F238E27FC236}">
              <a16:creationId xmlns:a16="http://schemas.microsoft.com/office/drawing/2014/main" xmlns="" id="{486A4720-9032-4FF9-A623-165EAE3F3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849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595</xdr:row>
      <xdr:rowOff>83820</xdr:rowOff>
    </xdr:from>
    <xdr:to>
      <xdr:col>1</xdr:col>
      <xdr:colOff>1150620</xdr:colOff>
      <xdr:row>597</xdr:row>
      <xdr:rowOff>44450</xdr:rowOff>
    </xdr:to>
    <xdr:pic>
      <xdr:nvPicPr>
        <xdr:cNvPr id="594" name="Picture 955">
          <a:extLst>
            <a:ext uri="{FF2B5EF4-FFF2-40B4-BE49-F238E27FC236}">
              <a16:creationId xmlns:a16="http://schemas.microsoft.com/office/drawing/2014/main" xmlns="" id="{3F9A302C-2129-4FE1-B4C7-6C288780F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906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596</xdr:row>
      <xdr:rowOff>83820</xdr:rowOff>
    </xdr:from>
    <xdr:to>
      <xdr:col>1</xdr:col>
      <xdr:colOff>1150620</xdr:colOff>
      <xdr:row>598</xdr:row>
      <xdr:rowOff>44450</xdr:rowOff>
    </xdr:to>
    <xdr:pic>
      <xdr:nvPicPr>
        <xdr:cNvPr id="595" name="Picture 956">
          <a:extLst>
            <a:ext uri="{FF2B5EF4-FFF2-40B4-BE49-F238E27FC236}">
              <a16:creationId xmlns:a16="http://schemas.microsoft.com/office/drawing/2014/main" xmlns="" id="{40246CCD-B807-45B0-BA6F-0C0C0CBC6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3963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597</xdr:row>
      <xdr:rowOff>83820</xdr:rowOff>
    </xdr:from>
    <xdr:to>
      <xdr:col>1</xdr:col>
      <xdr:colOff>1150620</xdr:colOff>
      <xdr:row>599</xdr:row>
      <xdr:rowOff>44450</xdr:rowOff>
    </xdr:to>
    <xdr:pic>
      <xdr:nvPicPr>
        <xdr:cNvPr id="596" name="Picture 957">
          <a:extLst>
            <a:ext uri="{FF2B5EF4-FFF2-40B4-BE49-F238E27FC236}">
              <a16:creationId xmlns:a16="http://schemas.microsoft.com/office/drawing/2014/main" xmlns="" id="{7869F063-7C04-4611-8520-BD5152ED8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020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598</xdr:row>
      <xdr:rowOff>83820</xdr:rowOff>
    </xdr:from>
    <xdr:to>
      <xdr:col>1</xdr:col>
      <xdr:colOff>1150620</xdr:colOff>
      <xdr:row>600</xdr:row>
      <xdr:rowOff>44450</xdr:rowOff>
    </xdr:to>
    <xdr:pic>
      <xdr:nvPicPr>
        <xdr:cNvPr id="597" name="Picture 958">
          <a:extLst>
            <a:ext uri="{FF2B5EF4-FFF2-40B4-BE49-F238E27FC236}">
              <a16:creationId xmlns:a16="http://schemas.microsoft.com/office/drawing/2014/main" xmlns="" id="{5B4B83C5-ACBB-4B69-BA0C-5DEEA7EF9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078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599</xdr:row>
      <xdr:rowOff>83820</xdr:rowOff>
    </xdr:from>
    <xdr:to>
      <xdr:col>1</xdr:col>
      <xdr:colOff>1150620</xdr:colOff>
      <xdr:row>601</xdr:row>
      <xdr:rowOff>44450</xdr:rowOff>
    </xdr:to>
    <xdr:pic>
      <xdr:nvPicPr>
        <xdr:cNvPr id="598" name="Picture 959">
          <a:extLst>
            <a:ext uri="{FF2B5EF4-FFF2-40B4-BE49-F238E27FC236}">
              <a16:creationId xmlns:a16="http://schemas.microsoft.com/office/drawing/2014/main" xmlns="" id="{D48E36B2-0E77-4351-9042-EDD007EB9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135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600</xdr:row>
      <xdr:rowOff>83820</xdr:rowOff>
    </xdr:from>
    <xdr:to>
      <xdr:col>1</xdr:col>
      <xdr:colOff>1150620</xdr:colOff>
      <xdr:row>602</xdr:row>
      <xdr:rowOff>44450</xdr:rowOff>
    </xdr:to>
    <xdr:pic>
      <xdr:nvPicPr>
        <xdr:cNvPr id="599" name="Picture 960">
          <a:extLst>
            <a:ext uri="{FF2B5EF4-FFF2-40B4-BE49-F238E27FC236}">
              <a16:creationId xmlns:a16="http://schemas.microsoft.com/office/drawing/2014/main" xmlns="" id="{97C5E185-E7B2-45AE-A688-6597FAC2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192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601</xdr:row>
      <xdr:rowOff>83820</xdr:rowOff>
    </xdr:from>
    <xdr:to>
      <xdr:col>1</xdr:col>
      <xdr:colOff>1150620</xdr:colOff>
      <xdr:row>603</xdr:row>
      <xdr:rowOff>44450</xdr:rowOff>
    </xdr:to>
    <xdr:pic>
      <xdr:nvPicPr>
        <xdr:cNvPr id="600" name="Picture 961">
          <a:extLst>
            <a:ext uri="{FF2B5EF4-FFF2-40B4-BE49-F238E27FC236}">
              <a16:creationId xmlns:a16="http://schemas.microsoft.com/office/drawing/2014/main" xmlns="" id="{FF8457D5-35BC-4B92-869F-57319A32D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249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602</xdr:row>
      <xdr:rowOff>83820</xdr:rowOff>
    </xdr:from>
    <xdr:to>
      <xdr:col>1</xdr:col>
      <xdr:colOff>1150620</xdr:colOff>
      <xdr:row>604</xdr:row>
      <xdr:rowOff>44450</xdr:rowOff>
    </xdr:to>
    <xdr:pic>
      <xdr:nvPicPr>
        <xdr:cNvPr id="601" name="Picture 962">
          <a:extLst>
            <a:ext uri="{FF2B5EF4-FFF2-40B4-BE49-F238E27FC236}">
              <a16:creationId xmlns:a16="http://schemas.microsoft.com/office/drawing/2014/main" xmlns="" id="{3ACD990E-40D5-4736-9436-AE89B7F4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306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603</xdr:row>
      <xdr:rowOff>83820</xdr:rowOff>
    </xdr:from>
    <xdr:to>
      <xdr:col>1</xdr:col>
      <xdr:colOff>1150620</xdr:colOff>
      <xdr:row>605</xdr:row>
      <xdr:rowOff>44450</xdr:rowOff>
    </xdr:to>
    <xdr:pic>
      <xdr:nvPicPr>
        <xdr:cNvPr id="602" name="Picture 963">
          <a:extLst>
            <a:ext uri="{FF2B5EF4-FFF2-40B4-BE49-F238E27FC236}">
              <a16:creationId xmlns:a16="http://schemas.microsoft.com/office/drawing/2014/main" xmlns="" id="{B2B8ED59-4EA5-4A81-8F26-241DD71A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363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604</xdr:row>
      <xdr:rowOff>83820</xdr:rowOff>
    </xdr:from>
    <xdr:to>
      <xdr:col>1</xdr:col>
      <xdr:colOff>1150620</xdr:colOff>
      <xdr:row>606</xdr:row>
      <xdr:rowOff>44450</xdr:rowOff>
    </xdr:to>
    <xdr:pic>
      <xdr:nvPicPr>
        <xdr:cNvPr id="603" name="Picture 964">
          <a:extLst>
            <a:ext uri="{FF2B5EF4-FFF2-40B4-BE49-F238E27FC236}">
              <a16:creationId xmlns:a16="http://schemas.microsoft.com/office/drawing/2014/main" xmlns="" id="{41800166-E7FB-4E72-AFDF-0174CB9E4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420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605</xdr:row>
      <xdr:rowOff>83820</xdr:rowOff>
    </xdr:from>
    <xdr:to>
      <xdr:col>1</xdr:col>
      <xdr:colOff>1150620</xdr:colOff>
      <xdr:row>607</xdr:row>
      <xdr:rowOff>44450</xdr:rowOff>
    </xdr:to>
    <xdr:pic>
      <xdr:nvPicPr>
        <xdr:cNvPr id="604" name="Picture 965">
          <a:extLst>
            <a:ext uri="{FF2B5EF4-FFF2-40B4-BE49-F238E27FC236}">
              <a16:creationId xmlns:a16="http://schemas.microsoft.com/office/drawing/2014/main" xmlns="" id="{AC0AAB5E-ABD1-4ABD-AE5E-2CCA73978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478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606</xdr:row>
      <xdr:rowOff>83820</xdr:rowOff>
    </xdr:from>
    <xdr:to>
      <xdr:col>1</xdr:col>
      <xdr:colOff>1150620</xdr:colOff>
      <xdr:row>608</xdr:row>
      <xdr:rowOff>44450</xdr:rowOff>
    </xdr:to>
    <xdr:pic>
      <xdr:nvPicPr>
        <xdr:cNvPr id="605" name="Picture 966">
          <a:extLst>
            <a:ext uri="{FF2B5EF4-FFF2-40B4-BE49-F238E27FC236}">
              <a16:creationId xmlns:a16="http://schemas.microsoft.com/office/drawing/2014/main" xmlns="" id="{5E828A6A-6A81-4765-A4A0-7A4381303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535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607</xdr:row>
      <xdr:rowOff>83820</xdr:rowOff>
    </xdr:from>
    <xdr:to>
      <xdr:col>1</xdr:col>
      <xdr:colOff>1150620</xdr:colOff>
      <xdr:row>609</xdr:row>
      <xdr:rowOff>44450</xdr:rowOff>
    </xdr:to>
    <xdr:pic>
      <xdr:nvPicPr>
        <xdr:cNvPr id="606" name="Picture 967">
          <a:extLst>
            <a:ext uri="{FF2B5EF4-FFF2-40B4-BE49-F238E27FC236}">
              <a16:creationId xmlns:a16="http://schemas.microsoft.com/office/drawing/2014/main" xmlns="" id="{41A99972-554F-43ED-9510-FD425F5EA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592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608</xdr:row>
      <xdr:rowOff>83820</xdr:rowOff>
    </xdr:from>
    <xdr:to>
      <xdr:col>1</xdr:col>
      <xdr:colOff>1150620</xdr:colOff>
      <xdr:row>610</xdr:row>
      <xdr:rowOff>44450</xdr:rowOff>
    </xdr:to>
    <xdr:pic>
      <xdr:nvPicPr>
        <xdr:cNvPr id="607" name="Picture 968">
          <a:extLst>
            <a:ext uri="{FF2B5EF4-FFF2-40B4-BE49-F238E27FC236}">
              <a16:creationId xmlns:a16="http://schemas.microsoft.com/office/drawing/2014/main" xmlns="" id="{CF8B3808-54EF-4AA5-B4D5-F2B8D7933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649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609</xdr:row>
      <xdr:rowOff>83820</xdr:rowOff>
    </xdr:from>
    <xdr:to>
      <xdr:col>1</xdr:col>
      <xdr:colOff>1150620</xdr:colOff>
      <xdr:row>611</xdr:row>
      <xdr:rowOff>44450</xdr:rowOff>
    </xdr:to>
    <xdr:pic>
      <xdr:nvPicPr>
        <xdr:cNvPr id="608" name="Picture 969">
          <a:extLst>
            <a:ext uri="{FF2B5EF4-FFF2-40B4-BE49-F238E27FC236}">
              <a16:creationId xmlns:a16="http://schemas.microsoft.com/office/drawing/2014/main" xmlns="" id="{C94323CA-655C-44E1-9B6C-7BF9A9DA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706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610</xdr:row>
      <xdr:rowOff>83820</xdr:rowOff>
    </xdr:from>
    <xdr:to>
      <xdr:col>1</xdr:col>
      <xdr:colOff>1150620</xdr:colOff>
      <xdr:row>612</xdr:row>
      <xdr:rowOff>44450</xdr:rowOff>
    </xdr:to>
    <xdr:pic>
      <xdr:nvPicPr>
        <xdr:cNvPr id="609" name="Picture 970">
          <a:extLst>
            <a:ext uri="{FF2B5EF4-FFF2-40B4-BE49-F238E27FC236}">
              <a16:creationId xmlns:a16="http://schemas.microsoft.com/office/drawing/2014/main" xmlns="" id="{08B3DA60-47C4-49B4-BC55-67F84B44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763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611</xdr:row>
      <xdr:rowOff>83820</xdr:rowOff>
    </xdr:from>
    <xdr:to>
      <xdr:col>1</xdr:col>
      <xdr:colOff>1150620</xdr:colOff>
      <xdr:row>613</xdr:row>
      <xdr:rowOff>44450</xdr:rowOff>
    </xdr:to>
    <xdr:pic>
      <xdr:nvPicPr>
        <xdr:cNvPr id="610" name="Picture 971">
          <a:extLst>
            <a:ext uri="{FF2B5EF4-FFF2-40B4-BE49-F238E27FC236}">
              <a16:creationId xmlns:a16="http://schemas.microsoft.com/office/drawing/2014/main" xmlns="" id="{71F9E998-5290-48DB-99DE-BA18E5A7C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820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612</xdr:row>
      <xdr:rowOff>83820</xdr:rowOff>
    </xdr:from>
    <xdr:to>
      <xdr:col>1</xdr:col>
      <xdr:colOff>1150620</xdr:colOff>
      <xdr:row>614</xdr:row>
      <xdr:rowOff>44450</xdr:rowOff>
    </xdr:to>
    <xdr:pic>
      <xdr:nvPicPr>
        <xdr:cNvPr id="611" name="Picture 972">
          <a:extLst>
            <a:ext uri="{FF2B5EF4-FFF2-40B4-BE49-F238E27FC236}">
              <a16:creationId xmlns:a16="http://schemas.microsoft.com/office/drawing/2014/main" xmlns="" id="{DCC573CA-606A-45E9-9AFA-000BA5EF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4878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169454</xdr:colOff>
      <xdr:row>613</xdr:row>
      <xdr:rowOff>192677</xdr:rowOff>
    </xdr:from>
    <xdr:to>
      <xdr:col>1</xdr:col>
      <xdr:colOff>1115786</xdr:colOff>
      <xdr:row>614</xdr:row>
      <xdr:rowOff>561159</xdr:rowOff>
    </xdr:to>
    <xdr:pic>
      <xdr:nvPicPr>
        <xdr:cNvPr id="612" name="Picture 973">
          <a:extLst>
            <a:ext uri="{FF2B5EF4-FFF2-40B4-BE49-F238E27FC236}">
              <a16:creationId xmlns:a16="http://schemas.microsoft.com/office/drawing/2014/main" xmlns="" id="{0317129A-54AB-4E78-8376-E6DE169BC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604" y="349461727"/>
          <a:ext cx="943157" cy="943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267879</xdr:colOff>
      <xdr:row>614</xdr:row>
      <xdr:rowOff>223066</xdr:rowOff>
    </xdr:from>
    <xdr:to>
      <xdr:col>1</xdr:col>
      <xdr:colOff>1259024</xdr:colOff>
      <xdr:row>616</xdr:row>
      <xdr:rowOff>64861</xdr:rowOff>
    </xdr:to>
    <xdr:pic>
      <xdr:nvPicPr>
        <xdr:cNvPr id="613" name="Picture 974">
          <a:extLst>
            <a:ext uri="{FF2B5EF4-FFF2-40B4-BE49-F238E27FC236}">
              <a16:creationId xmlns:a16="http://schemas.microsoft.com/office/drawing/2014/main" xmlns="" id="{53AE11AA-14E4-4862-9559-FCD445A5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029" y="350063616"/>
          <a:ext cx="991145" cy="98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264704</xdr:colOff>
      <xdr:row>615</xdr:row>
      <xdr:rowOff>257538</xdr:rowOff>
    </xdr:from>
    <xdr:to>
      <xdr:col>1</xdr:col>
      <xdr:colOff>1122952</xdr:colOff>
      <xdr:row>616</xdr:row>
      <xdr:rowOff>544286</xdr:rowOff>
    </xdr:to>
    <xdr:pic>
      <xdr:nvPicPr>
        <xdr:cNvPr id="614" name="Picture 975">
          <a:extLst>
            <a:ext uri="{FF2B5EF4-FFF2-40B4-BE49-F238E27FC236}">
              <a16:creationId xmlns:a16="http://schemas.microsoft.com/office/drawing/2014/main" xmlns="" id="{4CE0C559-818E-47F4-A30E-833768628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54" y="350669588"/>
          <a:ext cx="858248" cy="855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308700</xdr:colOff>
      <xdr:row>616</xdr:row>
      <xdr:rowOff>226241</xdr:rowOff>
    </xdr:from>
    <xdr:to>
      <xdr:col>1</xdr:col>
      <xdr:colOff>1245507</xdr:colOff>
      <xdr:row>618</xdr:row>
      <xdr:rowOff>16873</xdr:rowOff>
    </xdr:to>
    <xdr:pic>
      <xdr:nvPicPr>
        <xdr:cNvPr id="615" name="Picture 976">
          <a:extLst>
            <a:ext uri="{FF2B5EF4-FFF2-40B4-BE49-F238E27FC236}">
              <a16:creationId xmlns:a16="http://schemas.microsoft.com/office/drawing/2014/main" xmlns="" id="{02444F7A-3C72-4295-9C6D-45075FE0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850" y="351209791"/>
          <a:ext cx="939982" cy="933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196668</xdr:colOff>
      <xdr:row>617</xdr:row>
      <xdr:rowOff>165462</xdr:rowOff>
    </xdr:from>
    <xdr:to>
      <xdr:col>1</xdr:col>
      <xdr:colOff>1173389</xdr:colOff>
      <xdr:row>618</xdr:row>
      <xdr:rowOff>564333</xdr:rowOff>
    </xdr:to>
    <xdr:pic>
      <xdr:nvPicPr>
        <xdr:cNvPr id="616" name="Picture 977">
          <a:extLst>
            <a:ext uri="{FF2B5EF4-FFF2-40B4-BE49-F238E27FC236}">
              <a16:creationId xmlns:a16="http://schemas.microsoft.com/office/drawing/2014/main" xmlns="" id="{7FF27ACF-ADE0-4F93-9BFD-9B4313340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18" y="351720512"/>
          <a:ext cx="973546" cy="967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145415</xdr:colOff>
      <xdr:row>618</xdr:row>
      <xdr:rowOff>127817</xdr:rowOff>
    </xdr:from>
    <xdr:to>
      <xdr:col>1</xdr:col>
      <xdr:colOff>1249045</xdr:colOff>
      <xdr:row>620</xdr:row>
      <xdr:rowOff>88447</xdr:rowOff>
    </xdr:to>
    <xdr:pic>
      <xdr:nvPicPr>
        <xdr:cNvPr id="617" name="Picture 978">
          <a:extLst>
            <a:ext uri="{FF2B5EF4-FFF2-40B4-BE49-F238E27FC236}">
              <a16:creationId xmlns:a16="http://schemas.microsoft.com/office/drawing/2014/main" xmlns="" id="{ECD96247-DE53-4464-A4FC-E5F5CD95B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565" y="352254367"/>
          <a:ext cx="1100455" cy="1100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619</xdr:row>
      <xdr:rowOff>83820</xdr:rowOff>
    </xdr:from>
    <xdr:to>
      <xdr:col>1</xdr:col>
      <xdr:colOff>1150620</xdr:colOff>
      <xdr:row>621</xdr:row>
      <xdr:rowOff>44450</xdr:rowOff>
    </xdr:to>
    <xdr:pic>
      <xdr:nvPicPr>
        <xdr:cNvPr id="618" name="Picture 979">
          <a:extLst>
            <a:ext uri="{FF2B5EF4-FFF2-40B4-BE49-F238E27FC236}">
              <a16:creationId xmlns:a16="http://schemas.microsoft.com/office/drawing/2014/main" xmlns="" id="{77D6A10E-2B87-4C6A-8A78-849A2F940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278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620</xdr:row>
      <xdr:rowOff>83820</xdr:rowOff>
    </xdr:from>
    <xdr:to>
      <xdr:col>1</xdr:col>
      <xdr:colOff>1150620</xdr:colOff>
      <xdr:row>622</xdr:row>
      <xdr:rowOff>44450</xdr:rowOff>
    </xdr:to>
    <xdr:pic>
      <xdr:nvPicPr>
        <xdr:cNvPr id="619" name="Picture 980">
          <a:extLst>
            <a:ext uri="{FF2B5EF4-FFF2-40B4-BE49-F238E27FC236}">
              <a16:creationId xmlns:a16="http://schemas.microsoft.com/office/drawing/2014/main" xmlns="" id="{1B6E5BAB-4D0B-4143-8C29-DD2F799E6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335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621</xdr:row>
      <xdr:rowOff>83820</xdr:rowOff>
    </xdr:from>
    <xdr:to>
      <xdr:col>1</xdr:col>
      <xdr:colOff>1150620</xdr:colOff>
      <xdr:row>623</xdr:row>
      <xdr:rowOff>44450</xdr:rowOff>
    </xdr:to>
    <xdr:pic>
      <xdr:nvPicPr>
        <xdr:cNvPr id="620" name="Picture 981">
          <a:extLst>
            <a:ext uri="{FF2B5EF4-FFF2-40B4-BE49-F238E27FC236}">
              <a16:creationId xmlns:a16="http://schemas.microsoft.com/office/drawing/2014/main" xmlns="" id="{FBD17318-C57E-4469-ACB0-1E9A94019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392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622</xdr:row>
      <xdr:rowOff>83820</xdr:rowOff>
    </xdr:from>
    <xdr:to>
      <xdr:col>1</xdr:col>
      <xdr:colOff>1150620</xdr:colOff>
      <xdr:row>624</xdr:row>
      <xdr:rowOff>44450</xdr:rowOff>
    </xdr:to>
    <xdr:pic>
      <xdr:nvPicPr>
        <xdr:cNvPr id="621" name="Picture 982">
          <a:extLst>
            <a:ext uri="{FF2B5EF4-FFF2-40B4-BE49-F238E27FC236}">
              <a16:creationId xmlns:a16="http://schemas.microsoft.com/office/drawing/2014/main" xmlns="" id="{D96D682F-4B23-4BAB-9117-1FFED2E6A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449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623</xdr:row>
      <xdr:rowOff>83820</xdr:rowOff>
    </xdr:from>
    <xdr:to>
      <xdr:col>1</xdr:col>
      <xdr:colOff>1150620</xdr:colOff>
      <xdr:row>625</xdr:row>
      <xdr:rowOff>44450</xdr:rowOff>
    </xdr:to>
    <xdr:pic>
      <xdr:nvPicPr>
        <xdr:cNvPr id="622" name="Picture 983">
          <a:extLst>
            <a:ext uri="{FF2B5EF4-FFF2-40B4-BE49-F238E27FC236}">
              <a16:creationId xmlns:a16="http://schemas.microsoft.com/office/drawing/2014/main" xmlns="" id="{560BA1E1-7F28-4F77-8FF7-E08C17A78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506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624</xdr:row>
      <xdr:rowOff>83820</xdr:rowOff>
    </xdr:from>
    <xdr:to>
      <xdr:col>1</xdr:col>
      <xdr:colOff>1150620</xdr:colOff>
      <xdr:row>626</xdr:row>
      <xdr:rowOff>44450</xdr:rowOff>
    </xdr:to>
    <xdr:pic>
      <xdr:nvPicPr>
        <xdr:cNvPr id="623" name="Picture 984">
          <a:extLst>
            <a:ext uri="{FF2B5EF4-FFF2-40B4-BE49-F238E27FC236}">
              <a16:creationId xmlns:a16="http://schemas.microsoft.com/office/drawing/2014/main" xmlns="" id="{B40E30E0-7552-4A2F-8FD0-68EABF23F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563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625</xdr:row>
      <xdr:rowOff>83820</xdr:rowOff>
    </xdr:from>
    <xdr:to>
      <xdr:col>1</xdr:col>
      <xdr:colOff>1150620</xdr:colOff>
      <xdr:row>627</xdr:row>
      <xdr:rowOff>44450</xdr:rowOff>
    </xdr:to>
    <xdr:pic>
      <xdr:nvPicPr>
        <xdr:cNvPr id="624" name="Picture 985">
          <a:extLst>
            <a:ext uri="{FF2B5EF4-FFF2-40B4-BE49-F238E27FC236}">
              <a16:creationId xmlns:a16="http://schemas.microsoft.com/office/drawing/2014/main" xmlns="" id="{F2A648AE-1D84-4D9E-8F17-B2C65C88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621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626</xdr:row>
      <xdr:rowOff>83820</xdr:rowOff>
    </xdr:from>
    <xdr:to>
      <xdr:col>1</xdr:col>
      <xdr:colOff>1150620</xdr:colOff>
      <xdr:row>628</xdr:row>
      <xdr:rowOff>44450</xdr:rowOff>
    </xdr:to>
    <xdr:pic>
      <xdr:nvPicPr>
        <xdr:cNvPr id="625" name="Picture 986">
          <a:extLst>
            <a:ext uri="{FF2B5EF4-FFF2-40B4-BE49-F238E27FC236}">
              <a16:creationId xmlns:a16="http://schemas.microsoft.com/office/drawing/2014/main" xmlns="" id="{C049BD32-BCB0-4F27-98C7-B01784F1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678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627</xdr:row>
      <xdr:rowOff>83820</xdr:rowOff>
    </xdr:from>
    <xdr:to>
      <xdr:col>1</xdr:col>
      <xdr:colOff>1150620</xdr:colOff>
      <xdr:row>629</xdr:row>
      <xdr:rowOff>44450</xdr:rowOff>
    </xdr:to>
    <xdr:pic>
      <xdr:nvPicPr>
        <xdr:cNvPr id="626" name="Picture 987">
          <a:extLst>
            <a:ext uri="{FF2B5EF4-FFF2-40B4-BE49-F238E27FC236}">
              <a16:creationId xmlns:a16="http://schemas.microsoft.com/office/drawing/2014/main" xmlns="" id="{34952A4D-F636-406D-B354-16386396B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735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628</xdr:row>
      <xdr:rowOff>83820</xdr:rowOff>
    </xdr:from>
    <xdr:to>
      <xdr:col>1</xdr:col>
      <xdr:colOff>1150620</xdr:colOff>
      <xdr:row>630</xdr:row>
      <xdr:rowOff>44450</xdr:rowOff>
    </xdr:to>
    <xdr:pic>
      <xdr:nvPicPr>
        <xdr:cNvPr id="627" name="Picture 988">
          <a:extLst>
            <a:ext uri="{FF2B5EF4-FFF2-40B4-BE49-F238E27FC236}">
              <a16:creationId xmlns:a16="http://schemas.microsoft.com/office/drawing/2014/main" xmlns="" id="{762EDD80-8B2B-47EF-878E-C3CD6F0E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792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629</xdr:row>
      <xdr:rowOff>83820</xdr:rowOff>
    </xdr:from>
    <xdr:to>
      <xdr:col>1</xdr:col>
      <xdr:colOff>1150620</xdr:colOff>
      <xdr:row>631</xdr:row>
      <xdr:rowOff>44450</xdr:rowOff>
    </xdr:to>
    <xdr:pic>
      <xdr:nvPicPr>
        <xdr:cNvPr id="628" name="Picture 989">
          <a:extLst>
            <a:ext uri="{FF2B5EF4-FFF2-40B4-BE49-F238E27FC236}">
              <a16:creationId xmlns:a16="http://schemas.microsoft.com/office/drawing/2014/main" xmlns="" id="{97B0E8F2-7DD9-41DE-B36C-44ED7BB6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849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630</xdr:row>
      <xdr:rowOff>83820</xdr:rowOff>
    </xdr:from>
    <xdr:to>
      <xdr:col>1</xdr:col>
      <xdr:colOff>1150620</xdr:colOff>
      <xdr:row>632</xdr:row>
      <xdr:rowOff>44450</xdr:rowOff>
    </xdr:to>
    <xdr:pic>
      <xdr:nvPicPr>
        <xdr:cNvPr id="629" name="Picture 990">
          <a:extLst>
            <a:ext uri="{FF2B5EF4-FFF2-40B4-BE49-F238E27FC236}">
              <a16:creationId xmlns:a16="http://schemas.microsoft.com/office/drawing/2014/main" xmlns="" id="{883FC427-7FC0-4CC9-B429-140510AEB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906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631</xdr:row>
      <xdr:rowOff>83820</xdr:rowOff>
    </xdr:from>
    <xdr:to>
      <xdr:col>1</xdr:col>
      <xdr:colOff>1150620</xdr:colOff>
      <xdr:row>633</xdr:row>
      <xdr:rowOff>44450</xdr:rowOff>
    </xdr:to>
    <xdr:pic>
      <xdr:nvPicPr>
        <xdr:cNvPr id="630" name="Picture 991">
          <a:extLst>
            <a:ext uri="{FF2B5EF4-FFF2-40B4-BE49-F238E27FC236}">
              <a16:creationId xmlns:a16="http://schemas.microsoft.com/office/drawing/2014/main" xmlns="" id="{D3AFF9B8-B0BC-4199-83DE-A302F0EF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5963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632</xdr:row>
      <xdr:rowOff>83820</xdr:rowOff>
    </xdr:from>
    <xdr:to>
      <xdr:col>1</xdr:col>
      <xdr:colOff>1150620</xdr:colOff>
      <xdr:row>634</xdr:row>
      <xdr:rowOff>44450</xdr:rowOff>
    </xdr:to>
    <xdr:pic>
      <xdr:nvPicPr>
        <xdr:cNvPr id="631" name="Picture 992">
          <a:extLst>
            <a:ext uri="{FF2B5EF4-FFF2-40B4-BE49-F238E27FC236}">
              <a16:creationId xmlns:a16="http://schemas.microsoft.com/office/drawing/2014/main" xmlns="" id="{E8F7F711-58AE-46CC-B4A6-FFB8AC32F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021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633</xdr:row>
      <xdr:rowOff>83820</xdr:rowOff>
    </xdr:from>
    <xdr:to>
      <xdr:col>1</xdr:col>
      <xdr:colOff>1150620</xdr:colOff>
      <xdr:row>635</xdr:row>
      <xdr:rowOff>44450</xdr:rowOff>
    </xdr:to>
    <xdr:pic>
      <xdr:nvPicPr>
        <xdr:cNvPr id="632" name="Picture 993">
          <a:extLst>
            <a:ext uri="{FF2B5EF4-FFF2-40B4-BE49-F238E27FC236}">
              <a16:creationId xmlns:a16="http://schemas.microsoft.com/office/drawing/2014/main" xmlns="" id="{74EB4C7F-F740-4DBA-BA7A-7A95FEE1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078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634</xdr:row>
      <xdr:rowOff>83820</xdr:rowOff>
    </xdr:from>
    <xdr:to>
      <xdr:col>1</xdr:col>
      <xdr:colOff>1150620</xdr:colOff>
      <xdr:row>636</xdr:row>
      <xdr:rowOff>44450</xdr:rowOff>
    </xdr:to>
    <xdr:pic>
      <xdr:nvPicPr>
        <xdr:cNvPr id="633" name="Picture 994">
          <a:extLst>
            <a:ext uri="{FF2B5EF4-FFF2-40B4-BE49-F238E27FC236}">
              <a16:creationId xmlns:a16="http://schemas.microsoft.com/office/drawing/2014/main" xmlns="" id="{8E661EE6-B463-4CB8-B9B9-1025E1E61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135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635</xdr:row>
      <xdr:rowOff>83820</xdr:rowOff>
    </xdr:from>
    <xdr:to>
      <xdr:col>1</xdr:col>
      <xdr:colOff>1150620</xdr:colOff>
      <xdr:row>637</xdr:row>
      <xdr:rowOff>44450</xdr:rowOff>
    </xdr:to>
    <xdr:pic>
      <xdr:nvPicPr>
        <xdr:cNvPr id="634" name="Picture 995">
          <a:extLst>
            <a:ext uri="{FF2B5EF4-FFF2-40B4-BE49-F238E27FC236}">
              <a16:creationId xmlns:a16="http://schemas.microsoft.com/office/drawing/2014/main" xmlns="" id="{A24D09BE-5A21-4D01-BEC1-7A795B08F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192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636</xdr:row>
      <xdr:rowOff>83820</xdr:rowOff>
    </xdr:from>
    <xdr:to>
      <xdr:col>1</xdr:col>
      <xdr:colOff>1150620</xdr:colOff>
      <xdr:row>638</xdr:row>
      <xdr:rowOff>44450</xdr:rowOff>
    </xdr:to>
    <xdr:pic>
      <xdr:nvPicPr>
        <xdr:cNvPr id="635" name="Picture 996">
          <a:extLst>
            <a:ext uri="{FF2B5EF4-FFF2-40B4-BE49-F238E27FC236}">
              <a16:creationId xmlns:a16="http://schemas.microsoft.com/office/drawing/2014/main" xmlns="" id="{A08C9B23-0EEB-407B-8856-725824A2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249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637</xdr:row>
      <xdr:rowOff>83820</xdr:rowOff>
    </xdr:from>
    <xdr:to>
      <xdr:col>1</xdr:col>
      <xdr:colOff>1150620</xdr:colOff>
      <xdr:row>639</xdr:row>
      <xdr:rowOff>44450</xdr:rowOff>
    </xdr:to>
    <xdr:pic>
      <xdr:nvPicPr>
        <xdr:cNvPr id="636" name="Picture 997">
          <a:extLst>
            <a:ext uri="{FF2B5EF4-FFF2-40B4-BE49-F238E27FC236}">
              <a16:creationId xmlns:a16="http://schemas.microsoft.com/office/drawing/2014/main" xmlns="" id="{5FA5D1AE-3612-455D-BDEC-36C0D164F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306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638</xdr:row>
      <xdr:rowOff>83820</xdr:rowOff>
    </xdr:from>
    <xdr:to>
      <xdr:col>1</xdr:col>
      <xdr:colOff>1150620</xdr:colOff>
      <xdr:row>640</xdr:row>
      <xdr:rowOff>44450</xdr:rowOff>
    </xdr:to>
    <xdr:pic>
      <xdr:nvPicPr>
        <xdr:cNvPr id="637" name="Picture 998">
          <a:extLst>
            <a:ext uri="{FF2B5EF4-FFF2-40B4-BE49-F238E27FC236}">
              <a16:creationId xmlns:a16="http://schemas.microsoft.com/office/drawing/2014/main" xmlns="" id="{C361C755-5296-4623-8782-F4B155F2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364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639</xdr:row>
      <xdr:rowOff>83820</xdr:rowOff>
    </xdr:from>
    <xdr:to>
      <xdr:col>1</xdr:col>
      <xdr:colOff>1150620</xdr:colOff>
      <xdr:row>641</xdr:row>
      <xdr:rowOff>44450</xdr:rowOff>
    </xdr:to>
    <xdr:pic>
      <xdr:nvPicPr>
        <xdr:cNvPr id="638" name="Picture 999">
          <a:extLst>
            <a:ext uri="{FF2B5EF4-FFF2-40B4-BE49-F238E27FC236}">
              <a16:creationId xmlns:a16="http://schemas.microsoft.com/office/drawing/2014/main" xmlns="" id="{D72D5933-8A0C-4300-AAD1-663408BBE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421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640</xdr:row>
      <xdr:rowOff>83820</xdr:rowOff>
    </xdr:from>
    <xdr:to>
      <xdr:col>1</xdr:col>
      <xdr:colOff>1150620</xdr:colOff>
      <xdr:row>642</xdr:row>
      <xdr:rowOff>44450</xdr:rowOff>
    </xdr:to>
    <xdr:pic>
      <xdr:nvPicPr>
        <xdr:cNvPr id="639" name="Picture 1000">
          <a:extLst>
            <a:ext uri="{FF2B5EF4-FFF2-40B4-BE49-F238E27FC236}">
              <a16:creationId xmlns:a16="http://schemas.microsoft.com/office/drawing/2014/main" xmlns="" id="{821EE303-4842-417C-B20A-7780CD4DF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478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641</xdr:row>
      <xdr:rowOff>83820</xdr:rowOff>
    </xdr:from>
    <xdr:to>
      <xdr:col>1</xdr:col>
      <xdr:colOff>1150620</xdr:colOff>
      <xdr:row>643</xdr:row>
      <xdr:rowOff>44450</xdr:rowOff>
    </xdr:to>
    <xdr:pic>
      <xdr:nvPicPr>
        <xdr:cNvPr id="640" name="Picture 1001">
          <a:extLst>
            <a:ext uri="{FF2B5EF4-FFF2-40B4-BE49-F238E27FC236}">
              <a16:creationId xmlns:a16="http://schemas.microsoft.com/office/drawing/2014/main" xmlns="" id="{EBED4B2E-8FAC-4794-A406-388B4ED57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535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642</xdr:row>
      <xdr:rowOff>83820</xdr:rowOff>
    </xdr:from>
    <xdr:to>
      <xdr:col>1</xdr:col>
      <xdr:colOff>1150620</xdr:colOff>
      <xdr:row>644</xdr:row>
      <xdr:rowOff>44450</xdr:rowOff>
    </xdr:to>
    <xdr:pic>
      <xdr:nvPicPr>
        <xdr:cNvPr id="641" name="Picture 1002">
          <a:extLst>
            <a:ext uri="{FF2B5EF4-FFF2-40B4-BE49-F238E27FC236}">
              <a16:creationId xmlns:a16="http://schemas.microsoft.com/office/drawing/2014/main" xmlns="" id="{011DCB92-4D04-4415-BFED-ACAD12C4C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592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643</xdr:row>
      <xdr:rowOff>83820</xdr:rowOff>
    </xdr:from>
    <xdr:to>
      <xdr:col>1</xdr:col>
      <xdr:colOff>1150620</xdr:colOff>
      <xdr:row>645</xdr:row>
      <xdr:rowOff>44450</xdr:rowOff>
    </xdr:to>
    <xdr:pic>
      <xdr:nvPicPr>
        <xdr:cNvPr id="642" name="Picture 1003">
          <a:extLst>
            <a:ext uri="{FF2B5EF4-FFF2-40B4-BE49-F238E27FC236}">
              <a16:creationId xmlns:a16="http://schemas.microsoft.com/office/drawing/2014/main" xmlns="" id="{3CFDFB6D-16D1-4E48-A5F3-9FCF7174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649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644</xdr:row>
      <xdr:rowOff>83820</xdr:rowOff>
    </xdr:from>
    <xdr:to>
      <xdr:col>1</xdr:col>
      <xdr:colOff>1150620</xdr:colOff>
      <xdr:row>646</xdr:row>
      <xdr:rowOff>44450</xdr:rowOff>
    </xdr:to>
    <xdr:pic>
      <xdr:nvPicPr>
        <xdr:cNvPr id="643" name="Picture 1004">
          <a:extLst>
            <a:ext uri="{FF2B5EF4-FFF2-40B4-BE49-F238E27FC236}">
              <a16:creationId xmlns:a16="http://schemas.microsoft.com/office/drawing/2014/main" xmlns="" id="{1467D12D-A732-4F12-8182-43FD42AA7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706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645</xdr:row>
      <xdr:rowOff>83820</xdr:rowOff>
    </xdr:from>
    <xdr:to>
      <xdr:col>1</xdr:col>
      <xdr:colOff>1150620</xdr:colOff>
      <xdr:row>647</xdr:row>
      <xdr:rowOff>44450</xdr:rowOff>
    </xdr:to>
    <xdr:pic>
      <xdr:nvPicPr>
        <xdr:cNvPr id="644" name="Picture 1005">
          <a:extLst>
            <a:ext uri="{FF2B5EF4-FFF2-40B4-BE49-F238E27FC236}">
              <a16:creationId xmlns:a16="http://schemas.microsoft.com/office/drawing/2014/main" xmlns="" id="{CEB1B17E-4160-454E-9065-F5C530FF7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764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646</xdr:row>
      <xdr:rowOff>83820</xdr:rowOff>
    </xdr:from>
    <xdr:to>
      <xdr:col>1</xdr:col>
      <xdr:colOff>1150620</xdr:colOff>
      <xdr:row>648</xdr:row>
      <xdr:rowOff>44450</xdr:rowOff>
    </xdr:to>
    <xdr:pic>
      <xdr:nvPicPr>
        <xdr:cNvPr id="645" name="Picture 1006">
          <a:extLst>
            <a:ext uri="{FF2B5EF4-FFF2-40B4-BE49-F238E27FC236}">
              <a16:creationId xmlns:a16="http://schemas.microsoft.com/office/drawing/2014/main" xmlns="" id="{9EE5CE0D-9E01-4B59-A436-2DBD969FE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821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647</xdr:row>
      <xdr:rowOff>83820</xdr:rowOff>
    </xdr:from>
    <xdr:to>
      <xdr:col>1</xdr:col>
      <xdr:colOff>1150620</xdr:colOff>
      <xdr:row>649</xdr:row>
      <xdr:rowOff>44450</xdr:rowOff>
    </xdr:to>
    <xdr:pic>
      <xdr:nvPicPr>
        <xdr:cNvPr id="646" name="Picture 1007">
          <a:extLst>
            <a:ext uri="{FF2B5EF4-FFF2-40B4-BE49-F238E27FC236}">
              <a16:creationId xmlns:a16="http://schemas.microsoft.com/office/drawing/2014/main" xmlns="" id="{99BAC7F3-95B0-4D9E-B68C-7D2CB6B62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878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648</xdr:row>
      <xdr:rowOff>83820</xdr:rowOff>
    </xdr:from>
    <xdr:to>
      <xdr:col>1</xdr:col>
      <xdr:colOff>1150620</xdr:colOff>
      <xdr:row>650</xdr:row>
      <xdr:rowOff>44450</xdr:rowOff>
    </xdr:to>
    <xdr:pic>
      <xdr:nvPicPr>
        <xdr:cNvPr id="647" name="Picture 1008">
          <a:extLst>
            <a:ext uri="{FF2B5EF4-FFF2-40B4-BE49-F238E27FC236}">
              <a16:creationId xmlns:a16="http://schemas.microsoft.com/office/drawing/2014/main" xmlns="" id="{20D8BC82-F17C-481D-B79E-DD23484E3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935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649</xdr:row>
      <xdr:rowOff>83820</xdr:rowOff>
    </xdr:from>
    <xdr:to>
      <xdr:col>1</xdr:col>
      <xdr:colOff>1150620</xdr:colOff>
      <xdr:row>651</xdr:row>
      <xdr:rowOff>44450</xdr:rowOff>
    </xdr:to>
    <xdr:pic>
      <xdr:nvPicPr>
        <xdr:cNvPr id="648" name="Picture 1009">
          <a:extLst>
            <a:ext uri="{FF2B5EF4-FFF2-40B4-BE49-F238E27FC236}">
              <a16:creationId xmlns:a16="http://schemas.microsoft.com/office/drawing/2014/main" xmlns="" id="{D0CF1F0E-B4B2-470F-ABF1-1CF5CB08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6992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650</xdr:row>
      <xdr:rowOff>83820</xdr:rowOff>
    </xdr:from>
    <xdr:to>
      <xdr:col>1</xdr:col>
      <xdr:colOff>1150620</xdr:colOff>
      <xdr:row>652</xdr:row>
      <xdr:rowOff>44450</xdr:rowOff>
    </xdr:to>
    <xdr:pic>
      <xdr:nvPicPr>
        <xdr:cNvPr id="649" name="Picture 1010">
          <a:extLst>
            <a:ext uri="{FF2B5EF4-FFF2-40B4-BE49-F238E27FC236}">
              <a16:creationId xmlns:a16="http://schemas.microsoft.com/office/drawing/2014/main" xmlns="" id="{084C6850-783E-478B-BE9E-B77A00DCE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7049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651</xdr:row>
      <xdr:rowOff>83820</xdr:rowOff>
    </xdr:from>
    <xdr:to>
      <xdr:col>1</xdr:col>
      <xdr:colOff>1150620</xdr:colOff>
      <xdr:row>653</xdr:row>
      <xdr:rowOff>44450</xdr:rowOff>
    </xdr:to>
    <xdr:pic>
      <xdr:nvPicPr>
        <xdr:cNvPr id="650" name="Picture 1011">
          <a:extLst>
            <a:ext uri="{FF2B5EF4-FFF2-40B4-BE49-F238E27FC236}">
              <a16:creationId xmlns:a16="http://schemas.microsoft.com/office/drawing/2014/main" xmlns="" id="{356F9D7D-3724-46DF-B290-BECB99E6C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7106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652</xdr:row>
      <xdr:rowOff>83820</xdr:rowOff>
    </xdr:from>
    <xdr:to>
      <xdr:col>1</xdr:col>
      <xdr:colOff>1150620</xdr:colOff>
      <xdr:row>654</xdr:row>
      <xdr:rowOff>44450</xdr:rowOff>
    </xdr:to>
    <xdr:pic>
      <xdr:nvPicPr>
        <xdr:cNvPr id="651" name="Picture 1012">
          <a:extLst>
            <a:ext uri="{FF2B5EF4-FFF2-40B4-BE49-F238E27FC236}">
              <a16:creationId xmlns:a16="http://schemas.microsoft.com/office/drawing/2014/main" xmlns="" id="{6E10DD6D-FB2E-48F9-88B9-081151570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7164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653</xdr:row>
      <xdr:rowOff>83820</xdr:rowOff>
    </xdr:from>
    <xdr:to>
      <xdr:col>1</xdr:col>
      <xdr:colOff>1150620</xdr:colOff>
      <xdr:row>655</xdr:row>
      <xdr:rowOff>44450</xdr:rowOff>
    </xdr:to>
    <xdr:pic>
      <xdr:nvPicPr>
        <xdr:cNvPr id="652" name="Picture 1013">
          <a:extLst>
            <a:ext uri="{FF2B5EF4-FFF2-40B4-BE49-F238E27FC236}">
              <a16:creationId xmlns:a16="http://schemas.microsoft.com/office/drawing/2014/main" xmlns="" id="{CF50DF70-00C5-4E62-843C-8BFE8EE3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7221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654</xdr:row>
      <xdr:rowOff>83820</xdr:rowOff>
    </xdr:from>
    <xdr:to>
      <xdr:col>1</xdr:col>
      <xdr:colOff>1150620</xdr:colOff>
      <xdr:row>656</xdr:row>
      <xdr:rowOff>44450</xdr:rowOff>
    </xdr:to>
    <xdr:pic>
      <xdr:nvPicPr>
        <xdr:cNvPr id="653" name="Picture 1014">
          <a:extLst>
            <a:ext uri="{FF2B5EF4-FFF2-40B4-BE49-F238E27FC236}">
              <a16:creationId xmlns:a16="http://schemas.microsoft.com/office/drawing/2014/main" xmlns="" id="{561E4C0C-9B45-4448-8DE1-55CEFB5DE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7278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655</xdr:row>
      <xdr:rowOff>83820</xdr:rowOff>
    </xdr:from>
    <xdr:to>
      <xdr:col>1</xdr:col>
      <xdr:colOff>1150620</xdr:colOff>
      <xdr:row>657</xdr:row>
      <xdr:rowOff>44450</xdr:rowOff>
    </xdr:to>
    <xdr:pic>
      <xdr:nvPicPr>
        <xdr:cNvPr id="654" name="Picture 1015">
          <a:extLst>
            <a:ext uri="{FF2B5EF4-FFF2-40B4-BE49-F238E27FC236}">
              <a16:creationId xmlns:a16="http://schemas.microsoft.com/office/drawing/2014/main" xmlns="" id="{36520247-85C7-4201-BCA1-D10724B4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7335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656</xdr:row>
      <xdr:rowOff>83820</xdr:rowOff>
    </xdr:from>
    <xdr:to>
      <xdr:col>1</xdr:col>
      <xdr:colOff>1150620</xdr:colOff>
      <xdr:row>658</xdr:row>
      <xdr:rowOff>44450</xdr:rowOff>
    </xdr:to>
    <xdr:pic>
      <xdr:nvPicPr>
        <xdr:cNvPr id="655" name="Picture 1016">
          <a:extLst>
            <a:ext uri="{FF2B5EF4-FFF2-40B4-BE49-F238E27FC236}">
              <a16:creationId xmlns:a16="http://schemas.microsoft.com/office/drawing/2014/main" xmlns="" id="{A8A0F589-F36E-4A5F-BD43-081A353C8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7392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657</xdr:row>
      <xdr:rowOff>83820</xdr:rowOff>
    </xdr:from>
    <xdr:to>
      <xdr:col>1</xdr:col>
      <xdr:colOff>1150620</xdr:colOff>
      <xdr:row>659</xdr:row>
      <xdr:rowOff>44450</xdr:rowOff>
    </xdr:to>
    <xdr:pic>
      <xdr:nvPicPr>
        <xdr:cNvPr id="656" name="Picture 1017">
          <a:extLst>
            <a:ext uri="{FF2B5EF4-FFF2-40B4-BE49-F238E27FC236}">
              <a16:creationId xmlns:a16="http://schemas.microsoft.com/office/drawing/2014/main" xmlns="" id="{BDDF0ABE-91E0-4315-8062-91425325C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7449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658</xdr:row>
      <xdr:rowOff>83820</xdr:rowOff>
    </xdr:from>
    <xdr:to>
      <xdr:col>1</xdr:col>
      <xdr:colOff>1150620</xdr:colOff>
      <xdr:row>660</xdr:row>
      <xdr:rowOff>44450</xdr:rowOff>
    </xdr:to>
    <xdr:pic>
      <xdr:nvPicPr>
        <xdr:cNvPr id="657" name="Picture 1018">
          <a:extLst>
            <a:ext uri="{FF2B5EF4-FFF2-40B4-BE49-F238E27FC236}">
              <a16:creationId xmlns:a16="http://schemas.microsoft.com/office/drawing/2014/main" xmlns="" id="{E9FE2D1C-F43E-41CF-A96D-5AD524C5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7507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659</xdr:row>
      <xdr:rowOff>83820</xdr:rowOff>
    </xdr:from>
    <xdr:to>
      <xdr:col>1</xdr:col>
      <xdr:colOff>1150620</xdr:colOff>
      <xdr:row>661</xdr:row>
      <xdr:rowOff>44450</xdr:rowOff>
    </xdr:to>
    <xdr:pic>
      <xdr:nvPicPr>
        <xdr:cNvPr id="658" name="Picture 1019">
          <a:extLst>
            <a:ext uri="{FF2B5EF4-FFF2-40B4-BE49-F238E27FC236}">
              <a16:creationId xmlns:a16="http://schemas.microsoft.com/office/drawing/2014/main" xmlns="" id="{A4DF5D71-58A6-4025-92A8-D6E68C3C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7564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660</xdr:row>
      <xdr:rowOff>83820</xdr:rowOff>
    </xdr:from>
    <xdr:to>
      <xdr:col>1</xdr:col>
      <xdr:colOff>1150620</xdr:colOff>
      <xdr:row>662</xdr:row>
      <xdr:rowOff>44450</xdr:rowOff>
    </xdr:to>
    <xdr:pic>
      <xdr:nvPicPr>
        <xdr:cNvPr id="659" name="Picture 1020">
          <a:extLst>
            <a:ext uri="{FF2B5EF4-FFF2-40B4-BE49-F238E27FC236}">
              <a16:creationId xmlns:a16="http://schemas.microsoft.com/office/drawing/2014/main" xmlns="" id="{ABB240CC-D753-4DCE-AF2E-0B73549D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7621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291918</xdr:colOff>
      <xdr:row>661</xdr:row>
      <xdr:rowOff>260712</xdr:rowOff>
    </xdr:from>
    <xdr:to>
      <xdr:col>1</xdr:col>
      <xdr:colOff>1245416</xdr:colOff>
      <xdr:row>663</xdr:row>
      <xdr:rowOff>64860</xdr:rowOff>
    </xdr:to>
    <xdr:pic>
      <xdr:nvPicPr>
        <xdr:cNvPr id="660" name="Picture 1021">
          <a:extLst>
            <a:ext uri="{FF2B5EF4-FFF2-40B4-BE49-F238E27FC236}">
              <a16:creationId xmlns:a16="http://schemas.microsoft.com/office/drawing/2014/main" xmlns="" id="{A89D34D0-B501-4D43-AD7B-06E137E77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068" y="376961762"/>
          <a:ext cx="956673" cy="950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305526</xdr:colOff>
      <xdr:row>662</xdr:row>
      <xdr:rowOff>274320</xdr:rowOff>
    </xdr:from>
    <xdr:to>
      <xdr:col>1</xdr:col>
      <xdr:colOff>1228635</xdr:colOff>
      <xdr:row>664</xdr:row>
      <xdr:rowOff>54429</xdr:rowOff>
    </xdr:to>
    <xdr:pic>
      <xdr:nvPicPr>
        <xdr:cNvPr id="661" name="Picture 1022">
          <a:extLst>
            <a:ext uri="{FF2B5EF4-FFF2-40B4-BE49-F238E27FC236}">
              <a16:creationId xmlns:a16="http://schemas.microsoft.com/office/drawing/2014/main" xmlns="" id="{9C02FB4D-82EC-4D35-9CA5-8F7C2D3A3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676" y="377546870"/>
          <a:ext cx="926284" cy="923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291919</xdr:colOff>
      <xdr:row>663</xdr:row>
      <xdr:rowOff>274320</xdr:rowOff>
    </xdr:from>
    <xdr:to>
      <xdr:col>1</xdr:col>
      <xdr:colOff>1193347</xdr:colOff>
      <xdr:row>665</xdr:row>
      <xdr:rowOff>26398</xdr:rowOff>
    </xdr:to>
    <xdr:pic>
      <xdr:nvPicPr>
        <xdr:cNvPr id="662" name="Picture 1023">
          <a:extLst>
            <a:ext uri="{FF2B5EF4-FFF2-40B4-BE49-F238E27FC236}">
              <a16:creationId xmlns:a16="http://schemas.microsoft.com/office/drawing/2014/main" xmlns="" id="{25B15272-8667-4506-AA9C-10F906DB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069" y="378118370"/>
          <a:ext cx="898253" cy="898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264704</xdr:colOff>
      <xdr:row>664</xdr:row>
      <xdr:rowOff>247106</xdr:rowOff>
    </xdr:from>
    <xdr:to>
      <xdr:col>1</xdr:col>
      <xdr:colOff>1211036</xdr:colOff>
      <xdr:row>666</xdr:row>
      <xdr:rowOff>50438</xdr:rowOff>
    </xdr:to>
    <xdr:pic>
      <xdr:nvPicPr>
        <xdr:cNvPr id="663" name="Picture 1024">
          <a:extLst>
            <a:ext uri="{FF2B5EF4-FFF2-40B4-BE49-F238E27FC236}">
              <a16:creationId xmlns:a16="http://schemas.microsoft.com/office/drawing/2014/main" xmlns="" id="{B04472D3-F9F9-40E3-8A83-79360565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54" y="378662656"/>
          <a:ext cx="943157" cy="943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251097</xdr:colOff>
      <xdr:row>665</xdr:row>
      <xdr:rowOff>206285</xdr:rowOff>
    </xdr:from>
    <xdr:to>
      <xdr:col>1</xdr:col>
      <xdr:colOff>1211036</xdr:colOff>
      <xdr:row>667</xdr:row>
      <xdr:rowOff>20049</xdr:rowOff>
    </xdr:to>
    <xdr:pic>
      <xdr:nvPicPr>
        <xdr:cNvPr id="664" name="Picture 1025">
          <a:extLst>
            <a:ext uri="{FF2B5EF4-FFF2-40B4-BE49-F238E27FC236}">
              <a16:creationId xmlns:a16="http://schemas.microsoft.com/office/drawing/2014/main" xmlns="" id="{CFFA2F4A-BB8C-4D62-88F2-181A6CBBA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247" y="379193335"/>
          <a:ext cx="956764" cy="956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227058</xdr:colOff>
      <xdr:row>666</xdr:row>
      <xdr:rowOff>203109</xdr:rowOff>
    </xdr:from>
    <xdr:to>
      <xdr:col>1</xdr:col>
      <xdr:colOff>1218203</xdr:colOff>
      <xdr:row>668</xdr:row>
      <xdr:rowOff>44904</xdr:rowOff>
    </xdr:to>
    <xdr:pic>
      <xdr:nvPicPr>
        <xdr:cNvPr id="665" name="Picture 1026">
          <a:extLst>
            <a:ext uri="{FF2B5EF4-FFF2-40B4-BE49-F238E27FC236}">
              <a16:creationId xmlns:a16="http://schemas.microsoft.com/office/drawing/2014/main" xmlns="" id="{B586C940-9F21-40C1-9A35-2D1AAA28B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208" y="379761659"/>
          <a:ext cx="991145" cy="98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134983</xdr:colOff>
      <xdr:row>667</xdr:row>
      <xdr:rowOff>114208</xdr:rowOff>
    </xdr:from>
    <xdr:to>
      <xdr:col>1</xdr:col>
      <xdr:colOff>1238613</xdr:colOff>
      <xdr:row>669</xdr:row>
      <xdr:rowOff>74838</xdr:rowOff>
    </xdr:to>
    <xdr:pic>
      <xdr:nvPicPr>
        <xdr:cNvPr id="666" name="Picture 1027">
          <a:extLst>
            <a:ext uri="{FF2B5EF4-FFF2-40B4-BE49-F238E27FC236}">
              <a16:creationId xmlns:a16="http://schemas.microsoft.com/office/drawing/2014/main" xmlns="" id="{2EC9BF14-D294-479D-BA68-E5CC66D7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133" y="380244258"/>
          <a:ext cx="1103630" cy="1103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668</xdr:row>
      <xdr:rowOff>83820</xdr:rowOff>
    </xdr:from>
    <xdr:to>
      <xdr:col>1</xdr:col>
      <xdr:colOff>1150620</xdr:colOff>
      <xdr:row>670</xdr:row>
      <xdr:rowOff>44450</xdr:rowOff>
    </xdr:to>
    <xdr:pic>
      <xdr:nvPicPr>
        <xdr:cNvPr id="667" name="Picture 1028">
          <a:extLst>
            <a:ext uri="{FF2B5EF4-FFF2-40B4-BE49-F238E27FC236}">
              <a16:creationId xmlns:a16="http://schemas.microsoft.com/office/drawing/2014/main" xmlns="" id="{807694B2-A641-4A0F-B09C-D1C5B64A9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078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669</xdr:row>
      <xdr:rowOff>83820</xdr:rowOff>
    </xdr:from>
    <xdr:to>
      <xdr:col>1</xdr:col>
      <xdr:colOff>1150620</xdr:colOff>
      <xdr:row>671</xdr:row>
      <xdr:rowOff>44450</xdr:rowOff>
    </xdr:to>
    <xdr:pic>
      <xdr:nvPicPr>
        <xdr:cNvPr id="668" name="Picture 1029">
          <a:extLst>
            <a:ext uri="{FF2B5EF4-FFF2-40B4-BE49-F238E27FC236}">
              <a16:creationId xmlns:a16="http://schemas.microsoft.com/office/drawing/2014/main" xmlns="" id="{144D2E6E-EF21-4E7E-8F6A-922EB66AF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135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670</xdr:row>
      <xdr:rowOff>83820</xdr:rowOff>
    </xdr:from>
    <xdr:to>
      <xdr:col>1</xdr:col>
      <xdr:colOff>1150620</xdr:colOff>
      <xdr:row>672</xdr:row>
      <xdr:rowOff>44450</xdr:rowOff>
    </xdr:to>
    <xdr:pic>
      <xdr:nvPicPr>
        <xdr:cNvPr id="669" name="Picture 1030">
          <a:extLst>
            <a:ext uri="{FF2B5EF4-FFF2-40B4-BE49-F238E27FC236}">
              <a16:creationId xmlns:a16="http://schemas.microsoft.com/office/drawing/2014/main" xmlns="" id="{6780B350-6FFD-4F0A-8CB0-24957B1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192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671</xdr:row>
      <xdr:rowOff>83820</xdr:rowOff>
    </xdr:from>
    <xdr:to>
      <xdr:col>1</xdr:col>
      <xdr:colOff>1150620</xdr:colOff>
      <xdr:row>673</xdr:row>
      <xdr:rowOff>44450</xdr:rowOff>
    </xdr:to>
    <xdr:pic>
      <xdr:nvPicPr>
        <xdr:cNvPr id="670" name="Picture 1031">
          <a:extLst>
            <a:ext uri="{FF2B5EF4-FFF2-40B4-BE49-F238E27FC236}">
              <a16:creationId xmlns:a16="http://schemas.microsoft.com/office/drawing/2014/main" xmlns="" id="{AF192D6E-16FB-421C-947A-6C954AED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249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672</xdr:row>
      <xdr:rowOff>83820</xdr:rowOff>
    </xdr:from>
    <xdr:to>
      <xdr:col>1</xdr:col>
      <xdr:colOff>1150620</xdr:colOff>
      <xdr:row>674</xdr:row>
      <xdr:rowOff>44450</xdr:rowOff>
    </xdr:to>
    <xdr:pic>
      <xdr:nvPicPr>
        <xdr:cNvPr id="671" name="Picture 1032">
          <a:extLst>
            <a:ext uri="{FF2B5EF4-FFF2-40B4-BE49-F238E27FC236}">
              <a16:creationId xmlns:a16="http://schemas.microsoft.com/office/drawing/2014/main" xmlns="" id="{110D9CB2-B068-457A-BA12-66075AAA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307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673</xdr:row>
      <xdr:rowOff>83820</xdr:rowOff>
    </xdr:from>
    <xdr:to>
      <xdr:col>1</xdr:col>
      <xdr:colOff>1150620</xdr:colOff>
      <xdr:row>675</xdr:row>
      <xdr:rowOff>44450</xdr:rowOff>
    </xdr:to>
    <xdr:pic>
      <xdr:nvPicPr>
        <xdr:cNvPr id="672" name="Picture 1033">
          <a:extLst>
            <a:ext uri="{FF2B5EF4-FFF2-40B4-BE49-F238E27FC236}">
              <a16:creationId xmlns:a16="http://schemas.microsoft.com/office/drawing/2014/main" xmlns="" id="{C75DB19A-C299-4EB5-AF6B-D9AFF6DE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364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674</xdr:row>
      <xdr:rowOff>83820</xdr:rowOff>
    </xdr:from>
    <xdr:to>
      <xdr:col>1</xdr:col>
      <xdr:colOff>1150620</xdr:colOff>
      <xdr:row>676</xdr:row>
      <xdr:rowOff>44450</xdr:rowOff>
    </xdr:to>
    <xdr:pic>
      <xdr:nvPicPr>
        <xdr:cNvPr id="673" name="Picture 1034">
          <a:extLst>
            <a:ext uri="{FF2B5EF4-FFF2-40B4-BE49-F238E27FC236}">
              <a16:creationId xmlns:a16="http://schemas.microsoft.com/office/drawing/2014/main" xmlns="" id="{6CA42063-E773-4099-9E32-DA7A091F5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421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675</xdr:row>
      <xdr:rowOff>83820</xdr:rowOff>
    </xdr:from>
    <xdr:to>
      <xdr:col>1</xdr:col>
      <xdr:colOff>1150620</xdr:colOff>
      <xdr:row>677</xdr:row>
      <xdr:rowOff>44450</xdr:rowOff>
    </xdr:to>
    <xdr:pic>
      <xdr:nvPicPr>
        <xdr:cNvPr id="674" name="Picture 1035">
          <a:extLst>
            <a:ext uri="{FF2B5EF4-FFF2-40B4-BE49-F238E27FC236}">
              <a16:creationId xmlns:a16="http://schemas.microsoft.com/office/drawing/2014/main" xmlns="" id="{E76A29A2-50D9-4937-B5C7-28E26EA8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478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676</xdr:row>
      <xdr:rowOff>83820</xdr:rowOff>
    </xdr:from>
    <xdr:to>
      <xdr:col>1</xdr:col>
      <xdr:colOff>1150620</xdr:colOff>
      <xdr:row>678</xdr:row>
      <xdr:rowOff>44450</xdr:rowOff>
    </xdr:to>
    <xdr:pic>
      <xdr:nvPicPr>
        <xdr:cNvPr id="675" name="Picture 1036">
          <a:extLst>
            <a:ext uri="{FF2B5EF4-FFF2-40B4-BE49-F238E27FC236}">
              <a16:creationId xmlns:a16="http://schemas.microsoft.com/office/drawing/2014/main" xmlns="" id="{7FBF428F-52B1-4CCB-8847-2CDC9BA0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535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677</xdr:row>
      <xdr:rowOff>83820</xdr:rowOff>
    </xdr:from>
    <xdr:to>
      <xdr:col>1</xdr:col>
      <xdr:colOff>1150620</xdr:colOff>
      <xdr:row>679</xdr:row>
      <xdr:rowOff>44450</xdr:rowOff>
    </xdr:to>
    <xdr:pic>
      <xdr:nvPicPr>
        <xdr:cNvPr id="676" name="Picture 1037">
          <a:extLst>
            <a:ext uri="{FF2B5EF4-FFF2-40B4-BE49-F238E27FC236}">
              <a16:creationId xmlns:a16="http://schemas.microsoft.com/office/drawing/2014/main" xmlns="" id="{38C1789A-B37E-45F5-A876-5C7D9DCD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592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678</xdr:row>
      <xdr:rowOff>83820</xdr:rowOff>
    </xdr:from>
    <xdr:to>
      <xdr:col>1</xdr:col>
      <xdr:colOff>1150620</xdr:colOff>
      <xdr:row>680</xdr:row>
      <xdr:rowOff>44450</xdr:rowOff>
    </xdr:to>
    <xdr:pic>
      <xdr:nvPicPr>
        <xdr:cNvPr id="677" name="Picture 1038">
          <a:extLst>
            <a:ext uri="{FF2B5EF4-FFF2-40B4-BE49-F238E27FC236}">
              <a16:creationId xmlns:a16="http://schemas.microsoft.com/office/drawing/2014/main" xmlns="" id="{08A427F2-59D5-44AC-8829-CDDB418C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650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679</xdr:row>
      <xdr:rowOff>83820</xdr:rowOff>
    </xdr:from>
    <xdr:to>
      <xdr:col>1</xdr:col>
      <xdr:colOff>1150620</xdr:colOff>
      <xdr:row>681</xdr:row>
      <xdr:rowOff>44450</xdr:rowOff>
    </xdr:to>
    <xdr:pic>
      <xdr:nvPicPr>
        <xdr:cNvPr id="678" name="Picture 1039">
          <a:extLst>
            <a:ext uri="{FF2B5EF4-FFF2-40B4-BE49-F238E27FC236}">
              <a16:creationId xmlns:a16="http://schemas.microsoft.com/office/drawing/2014/main" xmlns="" id="{AE7F33E2-A61A-47E2-B0C8-0CB0913C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707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680</xdr:row>
      <xdr:rowOff>83820</xdr:rowOff>
    </xdr:from>
    <xdr:to>
      <xdr:col>1</xdr:col>
      <xdr:colOff>1150620</xdr:colOff>
      <xdr:row>682</xdr:row>
      <xdr:rowOff>44450</xdr:rowOff>
    </xdr:to>
    <xdr:pic>
      <xdr:nvPicPr>
        <xdr:cNvPr id="679" name="Picture 1040">
          <a:extLst>
            <a:ext uri="{FF2B5EF4-FFF2-40B4-BE49-F238E27FC236}">
              <a16:creationId xmlns:a16="http://schemas.microsoft.com/office/drawing/2014/main" xmlns="" id="{4A6F8B72-B88E-4ADD-A903-708843586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764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681</xdr:row>
      <xdr:rowOff>83820</xdr:rowOff>
    </xdr:from>
    <xdr:to>
      <xdr:col>1</xdr:col>
      <xdr:colOff>1150620</xdr:colOff>
      <xdr:row>683</xdr:row>
      <xdr:rowOff>44450</xdr:rowOff>
    </xdr:to>
    <xdr:pic>
      <xdr:nvPicPr>
        <xdr:cNvPr id="680" name="Picture 1041">
          <a:extLst>
            <a:ext uri="{FF2B5EF4-FFF2-40B4-BE49-F238E27FC236}">
              <a16:creationId xmlns:a16="http://schemas.microsoft.com/office/drawing/2014/main" xmlns="" id="{B72F8F00-F042-4D35-A6AF-C8BA527DB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821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682</xdr:row>
      <xdr:rowOff>83820</xdr:rowOff>
    </xdr:from>
    <xdr:to>
      <xdr:col>1</xdr:col>
      <xdr:colOff>1150620</xdr:colOff>
      <xdr:row>684</xdr:row>
      <xdr:rowOff>44450</xdr:rowOff>
    </xdr:to>
    <xdr:pic>
      <xdr:nvPicPr>
        <xdr:cNvPr id="681" name="Picture 1042">
          <a:extLst>
            <a:ext uri="{FF2B5EF4-FFF2-40B4-BE49-F238E27FC236}">
              <a16:creationId xmlns:a16="http://schemas.microsoft.com/office/drawing/2014/main" xmlns="" id="{FD53B98B-6484-4A7E-B999-CDC4A133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878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683</xdr:row>
      <xdr:rowOff>83820</xdr:rowOff>
    </xdr:from>
    <xdr:to>
      <xdr:col>1</xdr:col>
      <xdr:colOff>1150620</xdr:colOff>
      <xdr:row>685</xdr:row>
      <xdr:rowOff>44450</xdr:rowOff>
    </xdr:to>
    <xdr:pic>
      <xdr:nvPicPr>
        <xdr:cNvPr id="682" name="Picture 1043">
          <a:extLst>
            <a:ext uri="{FF2B5EF4-FFF2-40B4-BE49-F238E27FC236}">
              <a16:creationId xmlns:a16="http://schemas.microsoft.com/office/drawing/2014/main" xmlns="" id="{7BFA43B7-670C-4767-9AD1-62632743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935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684</xdr:row>
      <xdr:rowOff>83820</xdr:rowOff>
    </xdr:from>
    <xdr:to>
      <xdr:col>1</xdr:col>
      <xdr:colOff>1150620</xdr:colOff>
      <xdr:row>686</xdr:row>
      <xdr:rowOff>44450</xdr:rowOff>
    </xdr:to>
    <xdr:pic>
      <xdr:nvPicPr>
        <xdr:cNvPr id="683" name="Picture 1044">
          <a:extLst>
            <a:ext uri="{FF2B5EF4-FFF2-40B4-BE49-F238E27FC236}">
              <a16:creationId xmlns:a16="http://schemas.microsoft.com/office/drawing/2014/main" xmlns="" id="{7D13A2DA-B0D4-463C-936A-B5712E6BC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8992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685</xdr:row>
      <xdr:rowOff>83820</xdr:rowOff>
    </xdr:from>
    <xdr:to>
      <xdr:col>1</xdr:col>
      <xdr:colOff>1150620</xdr:colOff>
      <xdr:row>687</xdr:row>
      <xdr:rowOff>44450</xdr:rowOff>
    </xdr:to>
    <xdr:pic>
      <xdr:nvPicPr>
        <xdr:cNvPr id="684" name="Picture 1045">
          <a:extLst>
            <a:ext uri="{FF2B5EF4-FFF2-40B4-BE49-F238E27FC236}">
              <a16:creationId xmlns:a16="http://schemas.microsoft.com/office/drawing/2014/main" xmlns="" id="{F990CE86-DE2C-48D9-96E5-333AE2C2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050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686</xdr:row>
      <xdr:rowOff>83820</xdr:rowOff>
    </xdr:from>
    <xdr:to>
      <xdr:col>1</xdr:col>
      <xdr:colOff>1150620</xdr:colOff>
      <xdr:row>688</xdr:row>
      <xdr:rowOff>44450</xdr:rowOff>
    </xdr:to>
    <xdr:pic>
      <xdr:nvPicPr>
        <xdr:cNvPr id="685" name="Picture 1046">
          <a:extLst>
            <a:ext uri="{FF2B5EF4-FFF2-40B4-BE49-F238E27FC236}">
              <a16:creationId xmlns:a16="http://schemas.microsoft.com/office/drawing/2014/main" xmlns="" id="{079C8F83-BB87-43C1-8936-96821AC39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107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687</xdr:row>
      <xdr:rowOff>83820</xdr:rowOff>
    </xdr:from>
    <xdr:to>
      <xdr:col>1</xdr:col>
      <xdr:colOff>1150620</xdr:colOff>
      <xdr:row>689</xdr:row>
      <xdr:rowOff>44450</xdr:rowOff>
    </xdr:to>
    <xdr:pic>
      <xdr:nvPicPr>
        <xdr:cNvPr id="686" name="Picture 1047">
          <a:extLst>
            <a:ext uri="{FF2B5EF4-FFF2-40B4-BE49-F238E27FC236}">
              <a16:creationId xmlns:a16="http://schemas.microsoft.com/office/drawing/2014/main" xmlns="" id="{C912C332-2682-432A-AF8C-303C7D4A5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164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688</xdr:row>
      <xdr:rowOff>83820</xdr:rowOff>
    </xdr:from>
    <xdr:to>
      <xdr:col>1</xdr:col>
      <xdr:colOff>1150620</xdr:colOff>
      <xdr:row>690</xdr:row>
      <xdr:rowOff>44450</xdr:rowOff>
    </xdr:to>
    <xdr:pic>
      <xdr:nvPicPr>
        <xdr:cNvPr id="687" name="Picture 1048">
          <a:extLst>
            <a:ext uri="{FF2B5EF4-FFF2-40B4-BE49-F238E27FC236}">
              <a16:creationId xmlns:a16="http://schemas.microsoft.com/office/drawing/2014/main" xmlns="" id="{AE67BACB-F3BB-4B32-912C-1A33B86DA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221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689</xdr:row>
      <xdr:rowOff>83820</xdr:rowOff>
    </xdr:from>
    <xdr:to>
      <xdr:col>1</xdr:col>
      <xdr:colOff>1150620</xdr:colOff>
      <xdr:row>691</xdr:row>
      <xdr:rowOff>44450</xdr:rowOff>
    </xdr:to>
    <xdr:pic>
      <xdr:nvPicPr>
        <xdr:cNvPr id="688" name="Picture 1049">
          <a:extLst>
            <a:ext uri="{FF2B5EF4-FFF2-40B4-BE49-F238E27FC236}">
              <a16:creationId xmlns:a16="http://schemas.microsoft.com/office/drawing/2014/main" xmlns="" id="{4BEBDF80-1337-4CDE-A68A-ED140E6F0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278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690</xdr:row>
      <xdr:rowOff>83820</xdr:rowOff>
    </xdr:from>
    <xdr:to>
      <xdr:col>1</xdr:col>
      <xdr:colOff>1150620</xdr:colOff>
      <xdr:row>692</xdr:row>
      <xdr:rowOff>44450</xdr:rowOff>
    </xdr:to>
    <xdr:pic>
      <xdr:nvPicPr>
        <xdr:cNvPr id="689" name="Picture 1050">
          <a:extLst>
            <a:ext uri="{FF2B5EF4-FFF2-40B4-BE49-F238E27FC236}">
              <a16:creationId xmlns:a16="http://schemas.microsoft.com/office/drawing/2014/main" xmlns="" id="{03978188-EA59-48A2-BF6E-2F7E41F3A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335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691</xdr:row>
      <xdr:rowOff>83820</xdr:rowOff>
    </xdr:from>
    <xdr:to>
      <xdr:col>1</xdr:col>
      <xdr:colOff>1150620</xdr:colOff>
      <xdr:row>693</xdr:row>
      <xdr:rowOff>44450</xdr:rowOff>
    </xdr:to>
    <xdr:pic>
      <xdr:nvPicPr>
        <xdr:cNvPr id="690" name="Picture 1051">
          <a:extLst>
            <a:ext uri="{FF2B5EF4-FFF2-40B4-BE49-F238E27FC236}">
              <a16:creationId xmlns:a16="http://schemas.microsoft.com/office/drawing/2014/main" xmlns="" id="{1ABAEA76-D782-474A-8B37-2E63E5121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392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692</xdr:row>
      <xdr:rowOff>83820</xdr:rowOff>
    </xdr:from>
    <xdr:to>
      <xdr:col>1</xdr:col>
      <xdr:colOff>1150620</xdr:colOff>
      <xdr:row>694</xdr:row>
      <xdr:rowOff>44450</xdr:rowOff>
    </xdr:to>
    <xdr:pic>
      <xdr:nvPicPr>
        <xdr:cNvPr id="691" name="Picture 1052">
          <a:extLst>
            <a:ext uri="{FF2B5EF4-FFF2-40B4-BE49-F238E27FC236}">
              <a16:creationId xmlns:a16="http://schemas.microsoft.com/office/drawing/2014/main" xmlns="" id="{055B71F7-3569-4565-80F2-A3ACD9E5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450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693</xdr:row>
      <xdr:rowOff>83820</xdr:rowOff>
    </xdr:from>
    <xdr:to>
      <xdr:col>1</xdr:col>
      <xdr:colOff>1150620</xdr:colOff>
      <xdr:row>695</xdr:row>
      <xdr:rowOff>44450</xdr:rowOff>
    </xdr:to>
    <xdr:pic>
      <xdr:nvPicPr>
        <xdr:cNvPr id="692" name="Picture 1053">
          <a:extLst>
            <a:ext uri="{FF2B5EF4-FFF2-40B4-BE49-F238E27FC236}">
              <a16:creationId xmlns:a16="http://schemas.microsoft.com/office/drawing/2014/main" xmlns="" id="{C0D8918B-0BC8-4C77-9A44-01611D04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507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694</xdr:row>
      <xdr:rowOff>83820</xdr:rowOff>
    </xdr:from>
    <xdr:to>
      <xdr:col>1</xdr:col>
      <xdr:colOff>1150620</xdr:colOff>
      <xdr:row>696</xdr:row>
      <xdr:rowOff>44450</xdr:rowOff>
    </xdr:to>
    <xdr:pic>
      <xdr:nvPicPr>
        <xdr:cNvPr id="693" name="Picture 1054">
          <a:extLst>
            <a:ext uri="{FF2B5EF4-FFF2-40B4-BE49-F238E27FC236}">
              <a16:creationId xmlns:a16="http://schemas.microsoft.com/office/drawing/2014/main" xmlns="" id="{0E451AA5-D08E-45BB-9EAC-891F5538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564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695</xdr:row>
      <xdr:rowOff>83820</xdr:rowOff>
    </xdr:from>
    <xdr:to>
      <xdr:col>1</xdr:col>
      <xdr:colOff>1150620</xdr:colOff>
      <xdr:row>697</xdr:row>
      <xdr:rowOff>44450</xdr:rowOff>
    </xdr:to>
    <xdr:pic>
      <xdr:nvPicPr>
        <xdr:cNvPr id="694" name="Picture 1055">
          <a:extLst>
            <a:ext uri="{FF2B5EF4-FFF2-40B4-BE49-F238E27FC236}">
              <a16:creationId xmlns:a16="http://schemas.microsoft.com/office/drawing/2014/main" xmlns="" id="{F6021F69-9947-47E5-B536-9621B9513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621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696</xdr:row>
      <xdr:rowOff>83820</xdr:rowOff>
    </xdr:from>
    <xdr:to>
      <xdr:col>1</xdr:col>
      <xdr:colOff>1150620</xdr:colOff>
      <xdr:row>698</xdr:row>
      <xdr:rowOff>44450</xdr:rowOff>
    </xdr:to>
    <xdr:pic>
      <xdr:nvPicPr>
        <xdr:cNvPr id="695" name="Picture 1056">
          <a:extLst>
            <a:ext uri="{FF2B5EF4-FFF2-40B4-BE49-F238E27FC236}">
              <a16:creationId xmlns:a16="http://schemas.microsoft.com/office/drawing/2014/main" xmlns="" id="{BDB5977A-A9B8-476B-BAE8-7E30726A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678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697</xdr:row>
      <xdr:rowOff>83820</xdr:rowOff>
    </xdr:from>
    <xdr:to>
      <xdr:col>1</xdr:col>
      <xdr:colOff>1150620</xdr:colOff>
      <xdr:row>699</xdr:row>
      <xdr:rowOff>44450</xdr:rowOff>
    </xdr:to>
    <xdr:pic>
      <xdr:nvPicPr>
        <xdr:cNvPr id="696" name="Picture 1057">
          <a:extLst>
            <a:ext uri="{FF2B5EF4-FFF2-40B4-BE49-F238E27FC236}">
              <a16:creationId xmlns:a16="http://schemas.microsoft.com/office/drawing/2014/main" xmlns="" id="{6EC842B6-7A52-4CD5-91B7-7C693ED1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735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698</xdr:row>
      <xdr:rowOff>83820</xdr:rowOff>
    </xdr:from>
    <xdr:to>
      <xdr:col>1</xdr:col>
      <xdr:colOff>1150620</xdr:colOff>
      <xdr:row>700</xdr:row>
      <xdr:rowOff>44450</xdr:rowOff>
    </xdr:to>
    <xdr:pic>
      <xdr:nvPicPr>
        <xdr:cNvPr id="697" name="Picture 1058">
          <a:extLst>
            <a:ext uri="{FF2B5EF4-FFF2-40B4-BE49-F238E27FC236}">
              <a16:creationId xmlns:a16="http://schemas.microsoft.com/office/drawing/2014/main" xmlns="" id="{0B879951-0A1D-4EAC-9DE0-5DA7A050B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793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699</xdr:row>
      <xdr:rowOff>83820</xdr:rowOff>
    </xdr:from>
    <xdr:to>
      <xdr:col>1</xdr:col>
      <xdr:colOff>1150620</xdr:colOff>
      <xdr:row>701</xdr:row>
      <xdr:rowOff>44450</xdr:rowOff>
    </xdr:to>
    <xdr:pic>
      <xdr:nvPicPr>
        <xdr:cNvPr id="698" name="Picture 1059">
          <a:extLst>
            <a:ext uri="{FF2B5EF4-FFF2-40B4-BE49-F238E27FC236}">
              <a16:creationId xmlns:a16="http://schemas.microsoft.com/office/drawing/2014/main" xmlns="" id="{8019D6BF-99CF-4F0C-836F-E136B1FEC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850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700</xdr:row>
      <xdr:rowOff>83820</xdr:rowOff>
    </xdr:from>
    <xdr:to>
      <xdr:col>1</xdr:col>
      <xdr:colOff>1150620</xdr:colOff>
      <xdr:row>702</xdr:row>
      <xdr:rowOff>44450</xdr:rowOff>
    </xdr:to>
    <xdr:pic>
      <xdr:nvPicPr>
        <xdr:cNvPr id="699" name="Picture 1060">
          <a:extLst>
            <a:ext uri="{FF2B5EF4-FFF2-40B4-BE49-F238E27FC236}">
              <a16:creationId xmlns:a16="http://schemas.microsoft.com/office/drawing/2014/main" xmlns="" id="{72A9D0CD-2115-4505-BF7B-777DEA5C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907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701</xdr:row>
      <xdr:rowOff>83820</xdr:rowOff>
    </xdr:from>
    <xdr:to>
      <xdr:col>1</xdr:col>
      <xdr:colOff>1150620</xdr:colOff>
      <xdr:row>703</xdr:row>
      <xdr:rowOff>44450</xdr:rowOff>
    </xdr:to>
    <xdr:pic>
      <xdr:nvPicPr>
        <xdr:cNvPr id="700" name="Picture 1061">
          <a:extLst>
            <a:ext uri="{FF2B5EF4-FFF2-40B4-BE49-F238E27FC236}">
              <a16:creationId xmlns:a16="http://schemas.microsoft.com/office/drawing/2014/main" xmlns="" id="{D97BFF80-805A-43A2-A40A-9E74D22D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39964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702</xdr:row>
      <xdr:rowOff>83820</xdr:rowOff>
    </xdr:from>
    <xdr:to>
      <xdr:col>1</xdr:col>
      <xdr:colOff>1150620</xdr:colOff>
      <xdr:row>704</xdr:row>
      <xdr:rowOff>44450</xdr:rowOff>
    </xdr:to>
    <xdr:pic>
      <xdr:nvPicPr>
        <xdr:cNvPr id="701" name="Picture 1062">
          <a:extLst>
            <a:ext uri="{FF2B5EF4-FFF2-40B4-BE49-F238E27FC236}">
              <a16:creationId xmlns:a16="http://schemas.microsoft.com/office/drawing/2014/main" xmlns="" id="{28EA12D3-A8BA-48C6-B988-6AB6EA9E9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021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703</xdr:row>
      <xdr:rowOff>83820</xdr:rowOff>
    </xdr:from>
    <xdr:to>
      <xdr:col>1</xdr:col>
      <xdr:colOff>1150620</xdr:colOff>
      <xdr:row>705</xdr:row>
      <xdr:rowOff>44450</xdr:rowOff>
    </xdr:to>
    <xdr:pic>
      <xdr:nvPicPr>
        <xdr:cNvPr id="702" name="Picture 1063">
          <a:extLst>
            <a:ext uri="{FF2B5EF4-FFF2-40B4-BE49-F238E27FC236}">
              <a16:creationId xmlns:a16="http://schemas.microsoft.com/office/drawing/2014/main" xmlns="" id="{B70DEFAD-5E5D-450F-9108-999BD80A0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078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704</xdr:row>
      <xdr:rowOff>83820</xdr:rowOff>
    </xdr:from>
    <xdr:to>
      <xdr:col>1</xdr:col>
      <xdr:colOff>1150620</xdr:colOff>
      <xdr:row>706</xdr:row>
      <xdr:rowOff>44450</xdr:rowOff>
    </xdr:to>
    <xdr:pic>
      <xdr:nvPicPr>
        <xdr:cNvPr id="703" name="Picture 1064">
          <a:extLst>
            <a:ext uri="{FF2B5EF4-FFF2-40B4-BE49-F238E27FC236}">
              <a16:creationId xmlns:a16="http://schemas.microsoft.com/office/drawing/2014/main" xmlns="" id="{0DA8243C-1410-4715-A02E-75E578F9A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135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705</xdr:row>
      <xdr:rowOff>83820</xdr:rowOff>
    </xdr:from>
    <xdr:to>
      <xdr:col>1</xdr:col>
      <xdr:colOff>1150620</xdr:colOff>
      <xdr:row>707</xdr:row>
      <xdr:rowOff>44450</xdr:rowOff>
    </xdr:to>
    <xdr:pic>
      <xdr:nvPicPr>
        <xdr:cNvPr id="704" name="Picture 1065">
          <a:extLst>
            <a:ext uri="{FF2B5EF4-FFF2-40B4-BE49-F238E27FC236}">
              <a16:creationId xmlns:a16="http://schemas.microsoft.com/office/drawing/2014/main" xmlns="" id="{E696AACC-53C0-4C78-9809-28BD2989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193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706</xdr:row>
      <xdr:rowOff>83820</xdr:rowOff>
    </xdr:from>
    <xdr:to>
      <xdr:col>1</xdr:col>
      <xdr:colOff>1150620</xdr:colOff>
      <xdr:row>708</xdr:row>
      <xdr:rowOff>44450</xdr:rowOff>
    </xdr:to>
    <xdr:pic>
      <xdr:nvPicPr>
        <xdr:cNvPr id="705" name="Picture 1066">
          <a:extLst>
            <a:ext uri="{FF2B5EF4-FFF2-40B4-BE49-F238E27FC236}">
              <a16:creationId xmlns:a16="http://schemas.microsoft.com/office/drawing/2014/main" xmlns="" id="{8450DBC7-4936-409E-8DEA-BDDA2C11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250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707</xdr:row>
      <xdr:rowOff>83820</xdr:rowOff>
    </xdr:from>
    <xdr:to>
      <xdr:col>1</xdr:col>
      <xdr:colOff>1150620</xdr:colOff>
      <xdr:row>709</xdr:row>
      <xdr:rowOff>44450</xdr:rowOff>
    </xdr:to>
    <xdr:pic>
      <xdr:nvPicPr>
        <xdr:cNvPr id="706" name="Picture 1067">
          <a:extLst>
            <a:ext uri="{FF2B5EF4-FFF2-40B4-BE49-F238E27FC236}">
              <a16:creationId xmlns:a16="http://schemas.microsoft.com/office/drawing/2014/main" xmlns="" id="{9055D1F4-DD64-4F87-9D6E-5F9161A6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307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708</xdr:row>
      <xdr:rowOff>83820</xdr:rowOff>
    </xdr:from>
    <xdr:to>
      <xdr:col>1</xdr:col>
      <xdr:colOff>1150620</xdr:colOff>
      <xdr:row>710</xdr:row>
      <xdr:rowOff>44450</xdr:rowOff>
    </xdr:to>
    <xdr:pic>
      <xdr:nvPicPr>
        <xdr:cNvPr id="707" name="Picture 1068">
          <a:extLst>
            <a:ext uri="{FF2B5EF4-FFF2-40B4-BE49-F238E27FC236}">
              <a16:creationId xmlns:a16="http://schemas.microsoft.com/office/drawing/2014/main" xmlns="" id="{7B4FC706-A637-4E8C-B6A1-E8F8F4F5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364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709</xdr:row>
      <xdr:rowOff>83820</xdr:rowOff>
    </xdr:from>
    <xdr:to>
      <xdr:col>1</xdr:col>
      <xdr:colOff>1150620</xdr:colOff>
      <xdr:row>711</xdr:row>
      <xdr:rowOff>44450</xdr:rowOff>
    </xdr:to>
    <xdr:pic>
      <xdr:nvPicPr>
        <xdr:cNvPr id="708" name="Picture 1069">
          <a:extLst>
            <a:ext uri="{FF2B5EF4-FFF2-40B4-BE49-F238E27FC236}">
              <a16:creationId xmlns:a16="http://schemas.microsoft.com/office/drawing/2014/main" xmlns="" id="{0E1FD819-CB80-4EFE-87FA-A36B171F4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421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710</xdr:row>
      <xdr:rowOff>83820</xdr:rowOff>
    </xdr:from>
    <xdr:to>
      <xdr:col>1</xdr:col>
      <xdr:colOff>1150620</xdr:colOff>
      <xdr:row>712</xdr:row>
      <xdr:rowOff>44450</xdr:rowOff>
    </xdr:to>
    <xdr:pic>
      <xdr:nvPicPr>
        <xdr:cNvPr id="709" name="Picture 1070">
          <a:extLst>
            <a:ext uri="{FF2B5EF4-FFF2-40B4-BE49-F238E27FC236}">
              <a16:creationId xmlns:a16="http://schemas.microsoft.com/office/drawing/2014/main" xmlns="" id="{2840E88D-9F88-4C26-A0CE-D76A3292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478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210277</xdr:colOff>
      <xdr:row>711</xdr:row>
      <xdr:rowOff>342357</xdr:rowOff>
    </xdr:from>
    <xdr:to>
      <xdr:col>1</xdr:col>
      <xdr:colOff>1105355</xdr:colOff>
      <xdr:row>713</xdr:row>
      <xdr:rowOff>94435</xdr:rowOff>
    </xdr:to>
    <xdr:pic>
      <xdr:nvPicPr>
        <xdr:cNvPr id="710" name="Picture 1071">
          <a:extLst>
            <a:ext uri="{FF2B5EF4-FFF2-40B4-BE49-F238E27FC236}">
              <a16:creationId xmlns:a16="http://schemas.microsoft.com/office/drawing/2014/main" xmlns="" id="{7A7D7EC7-9B4C-49D2-B4C7-5CF865BE8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427" y="405618407"/>
          <a:ext cx="895078" cy="89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183061</xdr:colOff>
      <xdr:row>712</xdr:row>
      <xdr:rowOff>219892</xdr:rowOff>
    </xdr:from>
    <xdr:to>
      <xdr:col>1</xdr:col>
      <xdr:colOff>1116602</xdr:colOff>
      <xdr:row>714</xdr:row>
      <xdr:rowOff>10433</xdr:rowOff>
    </xdr:to>
    <xdr:pic>
      <xdr:nvPicPr>
        <xdr:cNvPr id="711" name="Picture 1072">
          <a:extLst>
            <a:ext uri="{FF2B5EF4-FFF2-40B4-BE49-F238E27FC236}">
              <a16:creationId xmlns:a16="http://schemas.microsoft.com/office/drawing/2014/main" xmlns="" id="{96743BFD-AAC2-4859-B777-F46C25BCB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11" y="406067442"/>
          <a:ext cx="930366" cy="9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223883</xdr:colOff>
      <xdr:row>713</xdr:row>
      <xdr:rowOff>233498</xdr:rowOff>
    </xdr:from>
    <xdr:to>
      <xdr:col>1</xdr:col>
      <xdr:colOff>1159783</xdr:colOff>
      <xdr:row>715</xdr:row>
      <xdr:rowOff>26398</xdr:rowOff>
    </xdr:to>
    <xdr:pic>
      <xdr:nvPicPr>
        <xdr:cNvPr id="712" name="Picture 1073">
          <a:extLst>
            <a:ext uri="{FF2B5EF4-FFF2-40B4-BE49-F238E27FC236}">
              <a16:creationId xmlns:a16="http://schemas.microsoft.com/office/drawing/2014/main" xmlns="" id="{4B79CE5C-276E-4C59-930C-501C34FF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33" y="406652548"/>
          <a:ext cx="935900" cy="93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346347</xdr:colOff>
      <xdr:row>714</xdr:row>
      <xdr:rowOff>274320</xdr:rowOff>
    </xdr:from>
    <xdr:to>
      <xdr:col>1</xdr:col>
      <xdr:colOff>1268639</xdr:colOff>
      <xdr:row>716</xdr:row>
      <xdr:rowOff>47262</xdr:rowOff>
    </xdr:to>
    <xdr:pic>
      <xdr:nvPicPr>
        <xdr:cNvPr id="713" name="Picture 1074">
          <a:extLst>
            <a:ext uri="{FF2B5EF4-FFF2-40B4-BE49-F238E27FC236}">
              <a16:creationId xmlns:a16="http://schemas.microsoft.com/office/drawing/2014/main" xmlns="" id="{5B88903F-FBEF-4EA5-9C86-D18EA6EA5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497" y="407264870"/>
          <a:ext cx="919117" cy="919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305525</xdr:colOff>
      <xdr:row>715</xdr:row>
      <xdr:rowOff>233498</xdr:rowOff>
    </xdr:from>
    <xdr:to>
      <xdr:col>1</xdr:col>
      <xdr:colOff>1245507</xdr:colOff>
      <xdr:row>717</xdr:row>
      <xdr:rowOff>36830</xdr:rowOff>
    </xdr:to>
    <xdr:pic>
      <xdr:nvPicPr>
        <xdr:cNvPr id="714" name="Picture 1075">
          <a:extLst>
            <a:ext uri="{FF2B5EF4-FFF2-40B4-BE49-F238E27FC236}">
              <a16:creationId xmlns:a16="http://schemas.microsoft.com/office/drawing/2014/main" xmlns="" id="{E3472987-005D-4209-9EC4-208B53F0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675" y="407795548"/>
          <a:ext cx="943157" cy="946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716</xdr:row>
      <xdr:rowOff>83820</xdr:rowOff>
    </xdr:from>
    <xdr:to>
      <xdr:col>1</xdr:col>
      <xdr:colOff>1150620</xdr:colOff>
      <xdr:row>718</xdr:row>
      <xdr:rowOff>44450</xdr:rowOff>
    </xdr:to>
    <xdr:pic>
      <xdr:nvPicPr>
        <xdr:cNvPr id="715" name="Picture 1076">
          <a:extLst>
            <a:ext uri="{FF2B5EF4-FFF2-40B4-BE49-F238E27FC236}">
              <a16:creationId xmlns:a16="http://schemas.microsoft.com/office/drawing/2014/main" xmlns="" id="{8B4D9ADF-5D40-4A5A-B9FF-0BF27D9BC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821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717</xdr:row>
      <xdr:rowOff>83820</xdr:rowOff>
    </xdr:from>
    <xdr:to>
      <xdr:col>1</xdr:col>
      <xdr:colOff>1150620</xdr:colOff>
      <xdr:row>719</xdr:row>
      <xdr:rowOff>44450</xdr:rowOff>
    </xdr:to>
    <xdr:pic>
      <xdr:nvPicPr>
        <xdr:cNvPr id="716" name="Picture 1077">
          <a:extLst>
            <a:ext uri="{FF2B5EF4-FFF2-40B4-BE49-F238E27FC236}">
              <a16:creationId xmlns:a16="http://schemas.microsoft.com/office/drawing/2014/main" xmlns="" id="{0D0EF741-4039-4F3E-AF82-CA84B9C9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878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718</xdr:row>
      <xdr:rowOff>83820</xdr:rowOff>
    </xdr:from>
    <xdr:to>
      <xdr:col>1</xdr:col>
      <xdr:colOff>1150620</xdr:colOff>
      <xdr:row>720</xdr:row>
      <xdr:rowOff>44450</xdr:rowOff>
    </xdr:to>
    <xdr:pic>
      <xdr:nvPicPr>
        <xdr:cNvPr id="717" name="Picture 1078">
          <a:extLst>
            <a:ext uri="{FF2B5EF4-FFF2-40B4-BE49-F238E27FC236}">
              <a16:creationId xmlns:a16="http://schemas.microsoft.com/office/drawing/2014/main" xmlns="" id="{2CDD5212-3F9B-4ACE-B9ED-FD5728692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936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719</xdr:row>
      <xdr:rowOff>83820</xdr:rowOff>
    </xdr:from>
    <xdr:to>
      <xdr:col>1</xdr:col>
      <xdr:colOff>1150620</xdr:colOff>
      <xdr:row>721</xdr:row>
      <xdr:rowOff>44450</xdr:rowOff>
    </xdr:to>
    <xdr:pic>
      <xdr:nvPicPr>
        <xdr:cNvPr id="718" name="Picture 1079">
          <a:extLst>
            <a:ext uri="{FF2B5EF4-FFF2-40B4-BE49-F238E27FC236}">
              <a16:creationId xmlns:a16="http://schemas.microsoft.com/office/drawing/2014/main" xmlns="" id="{0129F297-1B36-4D83-9B70-0B5F05FD6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0993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720</xdr:row>
      <xdr:rowOff>83820</xdr:rowOff>
    </xdr:from>
    <xdr:to>
      <xdr:col>1</xdr:col>
      <xdr:colOff>1150620</xdr:colOff>
      <xdr:row>722</xdr:row>
      <xdr:rowOff>44450</xdr:rowOff>
    </xdr:to>
    <xdr:pic>
      <xdr:nvPicPr>
        <xdr:cNvPr id="719" name="Picture 1080">
          <a:extLst>
            <a:ext uri="{FF2B5EF4-FFF2-40B4-BE49-F238E27FC236}">
              <a16:creationId xmlns:a16="http://schemas.microsoft.com/office/drawing/2014/main" xmlns="" id="{26893306-9D8D-44CB-A6AF-1F7BB28BC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050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721</xdr:row>
      <xdr:rowOff>83820</xdr:rowOff>
    </xdr:from>
    <xdr:to>
      <xdr:col>1</xdr:col>
      <xdr:colOff>1150620</xdr:colOff>
      <xdr:row>723</xdr:row>
      <xdr:rowOff>44450</xdr:rowOff>
    </xdr:to>
    <xdr:pic>
      <xdr:nvPicPr>
        <xdr:cNvPr id="720" name="Picture 1081">
          <a:extLst>
            <a:ext uri="{FF2B5EF4-FFF2-40B4-BE49-F238E27FC236}">
              <a16:creationId xmlns:a16="http://schemas.microsoft.com/office/drawing/2014/main" xmlns="" id="{1F43A534-FD9C-4A4B-B2A5-3BF2C982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107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722</xdr:row>
      <xdr:rowOff>83820</xdr:rowOff>
    </xdr:from>
    <xdr:to>
      <xdr:col>1</xdr:col>
      <xdr:colOff>1150620</xdr:colOff>
      <xdr:row>724</xdr:row>
      <xdr:rowOff>44450</xdr:rowOff>
    </xdr:to>
    <xdr:pic>
      <xdr:nvPicPr>
        <xdr:cNvPr id="721" name="Picture 1082">
          <a:extLst>
            <a:ext uri="{FF2B5EF4-FFF2-40B4-BE49-F238E27FC236}">
              <a16:creationId xmlns:a16="http://schemas.microsoft.com/office/drawing/2014/main" xmlns="" id="{C9B7A030-8A39-4510-BC45-486A3F4A7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164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723</xdr:row>
      <xdr:rowOff>83820</xdr:rowOff>
    </xdr:from>
    <xdr:to>
      <xdr:col>1</xdr:col>
      <xdr:colOff>1150620</xdr:colOff>
      <xdr:row>725</xdr:row>
      <xdr:rowOff>44450</xdr:rowOff>
    </xdr:to>
    <xdr:pic>
      <xdr:nvPicPr>
        <xdr:cNvPr id="722" name="Picture 1083">
          <a:extLst>
            <a:ext uri="{FF2B5EF4-FFF2-40B4-BE49-F238E27FC236}">
              <a16:creationId xmlns:a16="http://schemas.microsoft.com/office/drawing/2014/main" xmlns="" id="{4F12C7A8-27E2-4581-998F-C03CD3E2E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221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724</xdr:row>
      <xdr:rowOff>83820</xdr:rowOff>
    </xdr:from>
    <xdr:to>
      <xdr:col>1</xdr:col>
      <xdr:colOff>1150620</xdr:colOff>
      <xdr:row>726</xdr:row>
      <xdr:rowOff>44450</xdr:rowOff>
    </xdr:to>
    <xdr:pic>
      <xdr:nvPicPr>
        <xdr:cNvPr id="723" name="Picture 1084">
          <a:extLst>
            <a:ext uri="{FF2B5EF4-FFF2-40B4-BE49-F238E27FC236}">
              <a16:creationId xmlns:a16="http://schemas.microsoft.com/office/drawing/2014/main" xmlns="" id="{801156C2-2222-440D-B263-46FFA1A4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278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725</xdr:row>
      <xdr:rowOff>83820</xdr:rowOff>
    </xdr:from>
    <xdr:to>
      <xdr:col>1</xdr:col>
      <xdr:colOff>1150620</xdr:colOff>
      <xdr:row>727</xdr:row>
      <xdr:rowOff>44450</xdr:rowOff>
    </xdr:to>
    <xdr:pic>
      <xdr:nvPicPr>
        <xdr:cNvPr id="724" name="Picture 1085">
          <a:extLst>
            <a:ext uri="{FF2B5EF4-FFF2-40B4-BE49-F238E27FC236}">
              <a16:creationId xmlns:a16="http://schemas.microsoft.com/office/drawing/2014/main" xmlns="" id="{63142316-E6E8-42F1-BFC5-F71F690D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336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726</xdr:row>
      <xdr:rowOff>83820</xdr:rowOff>
    </xdr:from>
    <xdr:to>
      <xdr:col>1</xdr:col>
      <xdr:colOff>1150620</xdr:colOff>
      <xdr:row>728</xdr:row>
      <xdr:rowOff>44450</xdr:rowOff>
    </xdr:to>
    <xdr:pic>
      <xdr:nvPicPr>
        <xdr:cNvPr id="725" name="Picture 1086">
          <a:extLst>
            <a:ext uri="{FF2B5EF4-FFF2-40B4-BE49-F238E27FC236}">
              <a16:creationId xmlns:a16="http://schemas.microsoft.com/office/drawing/2014/main" xmlns="" id="{F04B7623-9761-4F5A-93EF-4B8B305E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393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727</xdr:row>
      <xdr:rowOff>83820</xdr:rowOff>
    </xdr:from>
    <xdr:to>
      <xdr:col>1</xdr:col>
      <xdr:colOff>1150620</xdr:colOff>
      <xdr:row>729</xdr:row>
      <xdr:rowOff>44450</xdr:rowOff>
    </xdr:to>
    <xdr:pic>
      <xdr:nvPicPr>
        <xdr:cNvPr id="726" name="Picture 1087">
          <a:extLst>
            <a:ext uri="{FF2B5EF4-FFF2-40B4-BE49-F238E27FC236}">
              <a16:creationId xmlns:a16="http://schemas.microsoft.com/office/drawing/2014/main" xmlns="" id="{36ECACCC-AEA1-4183-B94D-CC9A1E25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450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728</xdr:row>
      <xdr:rowOff>83820</xdr:rowOff>
    </xdr:from>
    <xdr:to>
      <xdr:col>1</xdr:col>
      <xdr:colOff>1150620</xdr:colOff>
      <xdr:row>730</xdr:row>
      <xdr:rowOff>44450</xdr:rowOff>
    </xdr:to>
    <xdr:pic>
      <xdr:nvPicPr>
        <xdr:cNvPr id="727" name="Picture 1088">
          <a:extLst>
            <a:ext uri="{FF2B5EF4-FFF2-40B4-BE49-F238E27FC236}">
              <a16:creationId xmlns:a16="http://schemas.microsoft.com/office/drawing/2014/main" xmlns="" id="{872803FE-2D43-4C3A-A49E-9E0BB44D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507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729</xdr:row>
      <xdr:rowOff>83820</xdr:rowOff>
    </xdr:from>
    <xdr:to>
      <xdr:col>1</xdr:col>
      <xdr:colOff>1150620</xdr:colOff>
      <xdr:row>731</xdr:row>
      <xdr:rowOff>44450</xdr:rowOff>
    </xdr:to>
    <xdr:pic>
      <xdr:nvPicPr>
        <xdr:cNvPr id="728" name="Picture 1089">
          <a:extLst>
            <a:ext uri="{FF2B5EF4-FFF2-40B4-BE49-F238E27FC236}">
              <a16:creationId xmlns:a16="http://schemas.microsoft.com/office/drawing/2014/main" xmlns="" id="{E30F1E97-21B1-4442-9293-79D2D6190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564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730</xdr:row>
      <xdr:rowOff>83820</xdr:rowOff>
    </xdr:from>
    <xdr:to>
      <xdr:col>1</xdr:col>
      <xdr:colOff>1150620</xdr:colOff>
      <xdr:row>732</xdr:row>
      <xdr:rowOff>44450</xdr:rowOff>
    </xdr:to>
    <xdr:pic>
      <xdr:nvPicPr>
        <xdr:cNvPr id="729" name="Picture 1090">
          <a:extLst>
            <a:ext uri="{FF2B5EF4-FFF2-40B4-BE49-F238E27FC236}">
              <a16:creationId xmlns:a16="http://schemas.microsoft.com/office/drawing/2014/main" xmlns="" id="{31FC17EC-7902-4D29-B48C-E041ED50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621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731</xdr:row>
      <xdr:rowOff>83820</xdr:rowOff>
    </xdr:from>
    <xdr:to>
      <xdr:col>1</xdr:col>
      <xdr:colOff>1150620</xdr:colOff>
      <xdr:row>733</xdr:row>
      <xdr:rowOff>44450</xdr:rowOff>
    </xdr:to>
    <xdr:pic>
      <xdr:nvPicPr>
        <xdr:cNvPr id="730" name="Picture 1091">
          <a:extLst>
            <a:ext uri="{FF2B5EF4-FFF2-40B4-BE49-F238E27FC236}">
              <a16:creationId xmlns:a16="http://schemas.microsoft.com/office/drawing/2014/main" xmlns="" id="{144576D1-4551-4433-8557-D4E589256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678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732</xdr:row>
      <xdr:rowOff>83820</xdr:rowOff>
    </xdr:from>
    <xdr:to>
      <xdr:col>1</xdr:col>
      <xdr:colOff>1150620</xdr:colOff>
      <xdr:row>734</xdr:row>
      <xdr:rowOff>44450</xdr:rowOff>
    </xdr:to>
    <xdr:pic>
      <xdr:nvPicPr>
        <xdr:cNvPr id="731" name="Picture 1092">
          <a:extLst>
            <a:ext uri="{FF2B5EF4-FFF2-40B4-BE49-F238E27FC236}">
              <a16:creationId xmlns:a16="http://schemas.microsoft.com/office/drawing/2014/main" xmlns="" id="{D72C7AAB-5378-42D4-A4E4-82A917633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736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733</xdr:row>
      <xdr:rowOff>83820</xdr:rowOff>
    </xdr:from>
    <xdr:to>
      <xdr:col>1</xdr:col>
      <xdr:colOff>1150620</xdr:colOff>
      <xdr:row>735</xdr:row>
      <xdr:rowOff>44450</xdr:rowOff>
    </xdr:to>
    <xdr:pic>
      <xdr:nvPicPr>
        <xdr:cNvPr id="732" name="Picture 1093">
          <a:extLst>
            <a:ext uri="{FF2B5EF4-FFF2-40B4-BE49-F238E27FC236}">
              <a16:creationId xmlns:a16="http://schemas.microsoft.com/office/drawing/2014/main" xmlns="" id="{E70DBC90-5541-41DF-8FB0-E022D0AF0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793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734</xdr:row>
      <xdr:rowOff>83820</xdr:rowOff>
    </xdr:from>
    <xdr:to>
      <xdr:col>1</xdr:col>
      <xdr:colOff>1150620</xdr:colOff>
      <xdr:row>736</xdr:row>
      <xdr:rowOff>44450</xdr:rowOff>
    </xdr:to>
    <xdr:pic>
      <xdr:nvPicPr>
        <xdr:cNvPr id="733" name="Picture 1094">
          <a:extLst>
            <a:ext uri="{FF2B5EF4-FFF2-40B4-BE49-F238E27FC236}">
              <a16:creationId xmlns:a16="http://schemas.microsoft.com/office/drawing/2014/main" xmlns="" id="{D232A1E4-6DE6-4E09-A89D-03579D8A0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850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735</xdr:row>
      <xdr:rowOff>83820</xdr:rowOff>
    </xdr:from>
    <xdr:to>
      <xdr:col>1</xdr:col>
      <xdr:colOff>1150620</xdr:colOff>
      <xdr:row>737</xdr:row>
      <xdr:rowOff>44450</xdr:rowOff>
    </xdr:to>
    <xdr:pic>
      <xdr:nvPicPr>
        <xdr:cNvPr id="734" name="Picture 1095">
          <a:extLst>
            <a:ext uri="{FF2B5EF4-FFF2-40B4-BE49-F238E27FC236}">
              <a16:creationId xmlns:a16="http://schemas.microsoft.com/office/drawing/2014/main" xmlns="" id="{D84226F0-B9CE-453F-861F-4831DE63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907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736</xdr:row>
      <xdr:rowOff>83820</xdr:rowOff>
    </xdr:from>
    <xdr:to>
      <xdr:col>1</xdr:col>
      <xdr:colOff>1150620</xdr:colOff>
      <xdr:row>738</xdr:row>
      <xdr:rowOff>44450</xdr:rowOff>
    </xdr:to>
    <xdr:pic>
      <xdr:nvPicPr>
        <xdr:cNvPr id="735" name="Picture 1096">
          <a:extLst>
            <a:ext uri="{FF2B5EF4-FFF2-40B4-BE49-F238E27FC236}">
              <a16:creationId xmlns:a16="http://schemas.microsoft.com/office/drawing/2014/main" xmlns="" id="{F16233A0-1878-45E6-B127-64CCD3D3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1964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737</xdr:row>
      <xdr:rowOff>83820</xdr:rowOff>
    </xdr:from>
    <xdr:to>
      <xdr:col>1</xdr:col>
      <xdr:colOff>1150620</xdr:colOff>
      <xdr:row>739</xdr:row>
      <xdr:rowOff>44450</xdr:rowOff>
    </xdr:to>
    <xdr:pic>
      <xdr:nvPicPr>
        <xdr:cNvPr id="736" name="Picture 1097">
          <a:extLst>
            <a:ext uri="{FF2B5EF4-FFF2-40B4-BE49-F238E27FC236}">
              <a16:creationId xmlns:a16="http://schemas.microsoft.com/office/drawing/2014/main" xmlns="" id="{64879A19-22A7-41E1-9C63-DF6D8FDCB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021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738</xdr:row>
      <xdr:rowOff>83820</xdr:rowOff>
    </xdr:from>
    <xdr:to>
      <xdr:col>1</xdr:col>
      <xdr:colOff>1150620</xdr:colOff>
      <xdr:row>740</xdr:row>
      <xdr:rowOff>44450</xdr:rowOff>
    </xdr:to>
    <xdr:pic>
      <xdr:nvPicPr>
        <xdr:cNvPr id="737" name="Picture 1098">
          <a:extLst>
            <a:ext uri="{FF2B5EF4-FFF2-40B4-BE49-F238E27FC236}">
              <a16:creationId xmlns:a16="http://schemas.microsoft.com/office/drawing/2014/main" xmlns="" id="{11279F68-D72F-48D3-89A5-E98922E10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079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739</xdr:row>
      <xdr:rowOff>83820</xdr:rowOff>
    </xdr:from>
    <xdr:to>
      <xdr:col>1</xdr:col>
      <xdr:colOff>1150620</xdr:colOff>
      <xdr:row>741</xdr:row>
      <xdr:rowOff>44450</xdr:rowOff>
    </xdr:to>
    <xdr:pic>
      <xdr:nvPicPr>
        <xdr:cNvPr id="738" name="Picture 1099">
          <a:extLst>
            <a:ext uri="{FF2B5EF4-FFF2-40B4-BE49-F238E27FC236}">
              <a16:creationId xmlns:a16="http://schemas.microsoft.com/office/drawing/2014/main" xmlns="" id="{D9582290-CA46-4131-A013-28C19C96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136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740</xdr:row>
      <xdr:rowOff>83820</xdr:rowOff>
    </xdr:from>
    <xdr:to>
      <xdr:col>1</xdr:col>
      <xdr:colOff>1150620</xdr:colOff>
      <xdr:row>742</xdr:row>
      <xdr:rowOff>44450</xdr:rowOff>
    </xdr:to>
    <xdr:pic>
      <xdr:nvPicPr>
        <xdr:cNvPr id="739" name="Picture 1100">
          <a:extLst>
            <a:ext uri="{FF2B5EF4-FFF2-40B4-BE49-F238E27FC236}">
              <a16:creationId xmlns:a16="http://schemas.microsoft.com/office/drawing/2014/main" xmlns="" id="{1A9D998A-F655-43FC-A409-C0D9ECBC5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193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741</xdr:row>
      <xdr:rowOff>83820</xdr:rowOff>
    </xdr:from>
    <xdr:to>
      <xdr:col>1</xdr:col>
      <xdr:colOff>1150620</xdr:colOff>
      <xdr:row>743</xdr:row>
      <xdr:rowOff>44450</xdr:rowOff>
    </xdr:to>
    <xdr:pic>
      <xdr:nvPicPr>
        <xdr:cNvPr id="740" name="Picture 1101">
          <a:extLst>
            <a:ext uri="{FF2B5EF4-FFF2-40B4-BE49-F238E27FC236}">
              <a16:creationId xmlns:a16="http://schemas.microsoft.com/office/drawing/2014/main" xmlns="" id="{272AC554-AE44-4662-84C8-9C54FD509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250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742</xdr:row>
      <xdr:rowOff>83820</xdr:rowOff>
    </xdr:from>
    <xdr:to>
      <xdr:col>1</xdr:col>
      <xdr:colOff>1150620</xdr:colOff>
      <xdr:row>744</xdr:row>
      <xdr:rowOff>44450</xdr:rowOff>
    </xdr:to>
    <xdr:pic>
      <xdr:nvPicPr>
        <xdr:cNvPr id="741" name="Picture 1102">
          <a:extLst>
            <a:ext uri="{FF2B5EF4-FFF2-40B4-BE49-F238E27FC236}">
              <a16:creationId xmlns:a16="http://schemas.microsoft.com/office/drawing/2014/main" xmlns="" id="{8B3DCEED-3DE6-48CF-A440-50C02BE08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3076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743</xdr:row>
      <xdr:rowOff>83820</xdr:rowOff>
    </xdr:from>
    <xdr:to>
      <xdr:col>1</xdr:col>
      <xdr:colOff>1150620</xdr:colOff>
      <xdr:row>745</xdr:row>
      <xdr:rowOff>44450</xdr:rowOff>
    </xdr:to>
    <xdr:pic>
      <xdr:nvPicPr>
        <xdr:cNvPr id="742" name="Picture 1103">
          <a:extLst>
            <a:ext uri="{FF2B5EF4-FFF2-40B4-BE49-F238E27FC236}">
              <a16:creationId xmlns:a16="http://schemas.microsoft.com/office/drawing/2014/main" xmlns="" id="{97C948D1-3DAD-4B1B-905D-37C85FD24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3647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744</xdr:row>
      <xdr:rowOff>83820</xdr:rowOff>
    </xdr:from>
    <xdr:to>
      <xdr:col>1</xdr:col>
      <xdr:colOff>1150620</xdr:colOff>
      <xdr:row>746</xdr:row>
      <xdr:rowOff>44450</xdr:rowOff>
    </xdr:to>
    <xdr:pic>
      <xdr:nvPicPr>
        <xdr:cNvPr id="743" name="Picture 1104">
          <a:extLst>
            <a:ext uri="{FF2B5EF4-FFF2-40B4-BE49-F238E27FC236}">
              <a16:creationId xmlns:a16="http://schemas.microsoft.com/office/drawing/2014/main" xmlns="" id="{D576F47E-EA3F-4EF9-8E3B-BBB7101D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4219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745</xdr:row>
      <xdr:rowOff>83820</xdr:rowOff>
    </xdr:from>
    <xdr:to>
      <xdr:col>1</xdr:col>
      <xdr:colOff>1150620</xdr:colOff>
      <xdr:row>747</xdr:row>
      <xdr:rowOff>44450</xdr:rowOff>
    </xdr:to>
    <xdr:pic>
      <xdr:nvPicPr>
        <xdr:cNvPr id="744" name="Picture 1105">
          <a:extLst>
            <a:ext uri="{FF2B5EF4-FFF2-40B4-BE49-F238E27FC236}">
              <a16:creationId xmlns:a16="http://schemas.microsoft.com/office/drawing/2014/main" xmlns="" id="{856A45BE-DA9E-4A81-B640-D978AEFC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4790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746</xdr:row>
      <xdr:rowOff>83820</xdr:rowOff>
    </xdr:from>
    <xdr:to>
      <xdr:col>1</xdr:col>
      <xdr:colOff>1150620</xdr:colOff>
      <xdr:row>748</xdr:row>
      <xdr:rowOff>44450</xdr:rowOff>
    </xdr:to>
    <xdr:pic>
      <xdr:nvPicPr>
        <xdr:cNvPr id="745" name="Picture 1106">
          <a:extLst>
            <a:ext uri="{FF2B5EF4-FFF2-40B4-BE49-F238E27FC236}">
              <a16:creationId xmlns:a16="http://schemas.microsoft.com/office/drawing/2014/main" xmlns="" id="{A5426D3C-B297-485E-B944-873B78FB9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5362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747</xdr:row>
      <xdr:rowOff>83820</xdr:rowOff>
    </xdr:from>
    <xdr:to>
      <xdr:col>1</xdr:col>
      <xdr:colOff>1150620</xdr:colOff>
      <xdr:row>749</xdr:row>
      <xdr:rowOff>44450</xdr:rowOff>
    </xdr:to>
    <xdr:pic>
      <xdr:nvPicPr>
        <xdr:cNvPr id="746" name="Picture 1107">
          <a:extLst>
            <a:ext uri="{FF2B5EF4-FFF2-40B4-BE49-F238E27FC236}">
              <a16:creationId xmlns:a16="http://schemas.microsoft.com/office/drawing/2014/main" xmlns="" id="{E589C9FF-81DB-48D9-AACF-C4D824DFE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5933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748</xdr:row>
      <xdr:rowOff>83820</xdr:rowOff>
    </xdr:from>
    <xdr:to>
      <xdr:col>1</xdr:col>
      <xdr:colOff>1150620</xdr:colOff>
      <xdr:row>750</xdr:row>
      <xdr:rowOff>44450</xdr:rowOff>
    </xdr:to>
    <xdr:pic>
      <xdr:nvPicPr>
        <xdr:cNvPr id="747" name="Picture 1108">
          <a:extLst>
            <a:ext uri="{FF2B5EF4-FFF2-40B4-BE49-F238E27FC236}">
              <a16:creationId xmlns:a16="http://schemas.microsoft.com/office/drawing/2014/main" xmlns="" id="{51F74D2D-5284-4714-8BA8-3D7AA0B4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6505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749</xdr:row>
      <xdr:rowOff>83820</xdr:rowOff>
    </xdr:from>
    <xdr:to>
      <xdr:col>1</xdr:col>
      <xdr:colOff>1150620</xdr:colOff>
      <xdr:row>751</xdr:row>
      <xdr:rowOff>44450</xdr:rowOff>
    </xdr:to>
    <xdr:pic>
      <xdr:nvPicPr>
        <xdr:cNvPr id="748" name="Picture 1109">
          <a:extLst>
            <a:ext uri="{FF2B5EF4-FFF2-40B4-BE49-F238E27FC236}">
              <a16:creationId xmlns:a16="http://schemas.microsoft.com/office/drawing/2014/main" xmlns="" id="{7A4261B7-E36F-4572-BBE2-1AEB189E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7076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750</xdr:row>
      <xdr:rowOff>83820</xdr:rowOff>
    </xdr:from>
    <xdr:to>
      <xdr:col>1</xdr:col>
      <xdr:colOff>1150620</xdr:colOff>
      <xdr:row>752</xdr:row>
      <xdr:rowOff>44450</xdr:rowOff>
    </xdr:to>
    <xdr:pic>
      <xdr:nvPicPr>
        <xdr:cNvPr id="749" name="Picture 1110">
          <a:extLst>
            <a:ext uri="{FF2B5EF4-FFF2-40B4-BE49-F238E27FC236}">
              <a16:creationId xmlns:a16="http://schemas.microsoft.com/office/drawing/2014/main" xmlns="" id="{32C59973-E294-4C8D-8AFC-62BB7A0FD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7648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751</xdr:row>
      <xdr:rowOff>83820</xdr:rowOff>
    </xdr:from>
    <xdr:to>
      <xdr:col>1</xdr:col>
      <xdr:colOff>1150620</xdr:colOff>
      <xdr:row>753</xdr:row>
      <xdr:rowOff>44450</xdr:rowOff>
    </xdr:to>
    <xdr:pic>
      <xdr:nvPicPr>
        <xdr:cNvPr id="750" name="Picture 1111">
          <a:extLst>
            <a:ext uri="{FF2B5EF4-FFF2-40B4-BE49-F238E27FC236}">
              <a16:creationId xmlns:a16="http://schemas.microsoft.com/office/drawing/2014/main" xmlns="" id="{11625CBC-9D4B-457B-B1D2-662D01A8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8219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752</xdr:row>
      <xdr:rowOff>83820</xdr:rowOff>
    </xdr:from>
    <xdr:to>
      <xdr:col>1</xdr:col>
      <xdr:colOff>1150620</xdr:colOff>
      <xdr:row>754</xdr:row>
      <xdr:rowOff>44450</xdr:rowOff>
    </xdr:to>
    <xdr:pic>
      <xdr:nvPicPr>
        <xdr:cNvPr id="751" name="Picture 1112">
          <a:extLst>
            <a:ext uri="{FF2B5EF4-FFF2-40B4-BE49-F238E27FC236}">
              <a16:creationId xmlns:a16="http://schemas.microsoft.com/office/drawing/2014/main" xmlns="" id="{6004E9A4-26AE-432C-9D8D-A658AFB23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8791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753</xdr:row>
      <xdr:rowOff>83820</xdr:rowOff>
    </xdr:from>
    <xdr:to>
      <xdr:col>1</xdr:col>
      <xdr:colOff>1150620</xdr:colOff>
      <xdr:row>755</xdr:row>
      <xdr:rowOff>44450</xdr:rowOff>
    </xdr:to>
    <xdr:pic>
      <xdr:nvPicPr>
        <xdr:cNvPr id="752" name="Picture 1113">
          <a:extLst>
            <a:ext uri="{FF2B5EF4-FFF2-40B4-BE49-F238E27FC236}">
              <a16:creationId xmlns:a16="http://schemas.microsoft.com/office/drawing/2014/main" xmlns="" id="{44769889-62FE-43A7-A2FD-D63DEB05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9362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754</xdr:row>
      <xdr:rowOff>83820</xdr:rowOff>
    </xdr:from>
    <xdr:to>
      <xdr:col>1</xdr:col>
      <xdr:colOff>1150620</xdr:colOff>
      <xdr:row>756</xdr:row>
      <xdr:rowOff>44450</xdr:rowOff>
    </xdr:to>
    <xdr:pic>
      <xdr:nvPicPr>
        <xdr:cNvPr id="753" name="Picture 1114">
          <a:extLst>
            <a:ext uri="{FF2B5EF4-FFF2-40B4-BE49-F238E27FC236}">
              <a16:creationId xmlns:a16="http://schemas.microsoft.com/office/drawing/2014/main" xmlns="" id="{75D266FA-7B97-4A85-B7D7-0345B170C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29934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755</xdr:row>
      <xdr:rowOff>83820</xdr:rowOff>
    </xdr:from>
    <xdr:to>
      <xdr:col>1</xdr:col>
      <xdr:colOff>1150620</xdr:colOff>
      <xdr:row>757</xdr:row>
      <xdr:rowOff>44450</xdr:rowOff>
    </xdr:to>
    <xdr:pic>
      <xdr:nvPicPr>
        <xdr:cNvPr id="754" name="Picture 1115">
          <a:extLst>
            <a:ext uri="{FF2B5EF4-FFF2-40B4-BE49-F238E27FC236}">
              <a16:creationId xmlns:a16="http://schemas.microsoft.com/office/drawing/2014/main" xmlns="" id="{88CEB466-C618-48ED-B5DC-3844C550E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30505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756</xdr:row>
      <xdr:rowOff>83820</xdr:rowOff>
    </xdr:from>
    <xdr:to>
      <xdr:col>1</xdr:col>
      <xdr:colOff>1150620</xdr:colOff>
      <xdr:row>758</xdr:row>
      <xdr:rowOff>44450</xdr:rowOff>
    </xdr:to>
    <xdr:pic>
      <xdr:nvPicPr>
        <xdr:cNvPr id="755" name="Picture 1116">
          <a:extLst>
            <a:ext uri="{FF2B5EF4-FFF2-40B4-BE49-F238E27FC236}">
              <a16:creationId xmlns:a16="http://schemas.microsoft.com/office/drawing/2014/main" xmlns="" id="{B3F4336F-8490-4815-A8C8-39DFFE13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31077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757</xdr:row>
      <xdr:rowOff>83820</xdr:rowOff>
    </xdr:from>
    <xdr:to>
      <xdr:col>1</xdr:col>
      <xdr:colOff>1150620</xdr:colOff>
      <xdr:row>759</xdr:row>
      <xdr:rowOff>44450</xdr:rowOff>
    </xdr:to>
    <xdr:pic>
      <xdr:nvPicPr>
        <xdr:cNvPr id="756" name="Picture 1117">
          <a:extLst>
            <a:ext uri="{FF2B5EF4-FFF2-40B4-BE49-F238E27FC236}">
              <a16:creationId xmlns:a16="http://schemas.microsoft.com/office/drawing/2014/main" xmlns="" id="{B376D633-B193-4E6D-888E-4669D7344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31648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758</xdr:row>
      <xdr:rowOff>83820</xdr:rowOff>
    </xdr:from>
    <xdr:to>
      <xdr:col>1</xdr:col>
      <xdr:colOff>1150620</xdr:colOff>
      <xdr:row>760</xdr:row>
      <xdr:rowOff>44450</xdr:rowOff>
    </xdr:to>
    <xdr:pic>
      <xdr:nvPicPr>
        <xdr:cNvPr id="757" name="Picture 1118">
          <a:extLst>
            <a:ext uri="{FF2B5EF4-FFF2-40B4-BE49-F238E27FC236}">
              <a16:creationId xmlns:a16="http://schemas.microsoft.com/office/drawing/2014/main" xmlns="" id="{0401373A-FED0-4B6B-AC86-50AB05FD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32220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759</xdr:row>
      <xdr:rowOff>83820</xdr:rowOff>
    </xdr:from>
    <xdr:to>
      <xdr:col>1</xdr:col>
      <xdr:colOff>1150620</xdr:colOff>
      <xdr:row>761</xdr:row>
      <xdr:rowOff>44450</xdr:rowOff>
    </xdr:to>
    <xdr:pic>
      <xdr:nvPicPr>
        <xdr:cNvPr id="758" name="Picture 1119">
          <a:extLst>
            <a:ext uri="{FF2B5EF4-FFF2-40B4-BE49-F238E27FC236}">
              <a16:creationId xmlns:a16="http://schemas.microsoft.com/office/drawing/2014/main" xmlns="" id="{5D6E4853-2C37-4C92-A888-C96B15A11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32791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760</xdr:row>
      <xdr:rowOff>83820</xdr:rowOff>
    </xdr:from>
    <xdr:to>
      <xdr:col>1</xdr:col>
      <xdr:colOff>1150620</xdr:colOff>
      <xdr:row>762</xdr:row>
      <xdr:rowOff>44450</xdr:rowOff>
    </xdr:to>
    <xdr:pic>
      <xdr:nvPicPr>
        <xdr:cNvPr id="759" name="Picture 1120">
          <a:extLst>
            <a:ext uri="{FF2B5EF4-FFF2-40B4-BE49-F238E27FC236}">
              <a16:creationId xmlns:a16="http://schemas.microsoft.com/office/drawing/2014/main" xmlns="" id="{5577AB07-2912-4724-91E9-4C1DEB51C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333633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761</xdr:row>
      <xdr:rowOff>83820</xdr:rowOff>
    </xdr:from>
    <xdr:to>
      <xdr:col>1</xdr:col>
      <xdr:colOff>1150620</xdr:colOff>
      <xdr:row>763</xdr:row>
      <xdr:rowOff>44450</xdr:rowOff>
    </xdr:to>
    <xdr:pic>
      <xdr:nvPicPr>
        <xdr:cNvPr id="760" name="Picture 1121">
          <a:extLst>
            <a:ext uri="{FF2B5EF4-FFF2-40B4-BE49-F238E27FC236}">
              <a16:creationId xmlns:a16="http://schemas.microsoft.com/office/drawing/2014/main" xmlns="" id="{AA1908EB-33D9-4A73-98A0-BBF249F1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" y="433934870"/>
          <a:ext cx="11004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764"/>
  <sheetViews>
    <sheetView showGridLines="0" tabSelected="1" zoomScale="85" zoomScaleNormal="85" workbookViewId="0">
      <selection activeCell="BA6" sqref="BA6"/>
    </sheetView>
  </sheetViews>
  <sheetFormatPr defaultColWidth="14.42578125" defaultRowHeight="15" customHeight="1"/>
  <cols>
    <col min="1" max="1" width="4.42578125" style="1" customWidth="1"/>
    <col min="2" max="2" width="23.5703125" style="1" customWidth="1"/>
    <col min="3" max="3" width="19.85546875" style="2" customWidth="1"/>
    <col min="4" max="4" width="20.140625" style="1" customWidth="1"/>
    <col min="5" max="5" width="16.42578125" style="1" customWidth="1"/>
    <col min="6" max="6" width="15.140625" style="1" customWidth="1"/>
    <col min="7" max="26" width="6.5703125" style="1" customWidth="1"/>
    <col min="27" max="27" width="8.7109375" style="1" customWidth="1"/>
    <col min="28" max="47" width="6.5703125" style="1" customWidth="1"/>
    <col min="48" max="16384" width="14.42578125" style="1"/>
  </cols>
  <sheetData>
    <row r="1" spans="2:50" ht="15" customHeight="1"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2:50" ht="15" customHeight="1"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2:50" ht="15.75" customHeight="1">
      <c r="G3" s="18" t="s">
        <v>8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 t="s">
        <v>4</v>
      </c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X3" s="5">
        <f>SUBTOTAL(9,AX5:AX763)</f>
        <v>0</v>
      </c>
    </row>
    <row r="4" spans="2:50" ht="51" customHeight="1">
      <c r="B4" s="6" t="s">
        <v>2</v>
      </c>
      <c r="C4" s="6" t="s">
        <v>3</v>
      </c>
      <c r="D4" s="6" t="s">
        <v>1</v>
      </c>
      <c r="E4" s="6" t="s">
        <v>5</v>
      </c>
      <c r="F4" s="6" t="s">
        <v>559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17" t="s">
        <v>0</v>
      </c>
      <c r="AB4" s="7" t="s">
        <v>9</v>
      </c>
      <c r="AC4" s="7" t="s">
        <v>10</v>
      </c>
      <c r="AD4" s="7" t="s">
        <v>11</v>
      </c>
      <c r="AE4" s="7" t="s">
        <v>12</v>
      </c>
      <c r="AF4" s="7" t="s">
        <v>13</v>
      </c>
      <c r="AG4" s="7" t="s">
        <v>14</v>
      </c>
      <c r="AH4" s="7" t="s">
        <v>15</v>
      </c>
      <c r="AI4" s="7" t="s">
        <v>16</v>
      </c>
      <c r="AJ4" s="7" t="s">
        <v>17</v>
      </c>
      <c r="AK4" s="7" t="s">
        <v>18</v>
      </c>
      <c r="AL4" s="7" t="s">
        <v>19</v>
      </c>
      <c r="AM4" s="7" t="s">
        <v>20</v>
      </c>
      <c r="AN4" s="7" t="s">
        <v>21</v>
      </c>
      <c r="AO4" s="7" t="s">
        <v>22</v>
      </c>
      <c r="AP4" s="7" t="s">
        <v>23</v>
      </c>
      <c r="AQ4" s="7" t="s">
        <v>24</v>
      </c>
      <c r="AR4" s="7" t="s">
        <v>25</v>
      </c>
      <c r="AS4" s="7" t="s">
        <v>26</v>
      </c>
      <c r="AT4" s="7" t="s">
        <v>27</v>
      </c>
      <c r="AU4" s="7" t="s">
        <v>28</v>
      </c>
      <c r="AV4" s="8" t="s">
        <v>6</v>
      </c>
      <c r="AW4" s="8" t="s">
        <v>7</v>
      </c>
      <c r="AX4" s="8" t="s">
        <v>4</v>
      </c>
    </row>
    <row r="5" spans="2:50" ht="45" customHeight="1">
      <c r="B5" s="9"/>
      <c r="C5" s="10" t="s">
        <v>29</v>
      </c>
      <c r="D5" s="11" t="s">
        <v>30</v>
      </c>
      <c r="E5" s="11" t="s">
        <v>31</v>
      </c>
      <c r="F5" s="11">
        <v>26034135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147</v>
      </c>
      <c r="N5" s="12">
        <v>25</v>
      </c>
      <c r="O5" s="12">
        <v>115</v>
      </c>
      <c r="P5" s="12">
        <v>325</v>
      </c>
      <c r="Q5" s="12">
        <v>359</v>
      </c>
      <c r="R5" s="12">
        <v>636</v>
      </c>
      <c r="S5" s="12">
        <v>337</v>
      </c>
      <c r="T5" s="12">
        <v>757</v>
      </c>
      <c r="U5" s="12">
        <v>323</v>
      </c>
      <c r="V5" s="12">
        <v>240</v>
      </c>
      <c r="W5" s="12">
        <v>405</v>
      </c>
      <c r="X5" s="12">
        <v>276</v>
      </c>
      <c r="Y5" s="12">
        <v>32</v>
      </c>
      <c r="Z5" s="12">
        <v>1</v>
      </c>
      <c r="AA5" s="13">
        <f>SUM(G5:Z5)</f>
        <v>3978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4">
        <v>100</v>
      </c>
      <c r="AW5" s="14">
        <v>42.75</v>
      </c>
      <c r="AX5" s="15">
        <f>SUM(AB5:AU5)</f>
        <v>0</v>
      </c>
    </row>
    <row r="6" spans="2:50" ht="45" customHeight="1">
      <c r="B6" s="16"/>
      <c r="C6" s="10" t="s">
        <v>29</v>
      </c>
      <c r="D6" s="11" t="s">
        <v>32</v>
      </c>
      <c r="E6" s="11" t="s">
        <v>31</v>
      </c>
      <c r="F6" s="11">
        <v>26082286</v>
      </c>
      <c r="G6" s="12">
        <v>0</v>
      </c>
      <c r="H6" s="12">
        <v>0</v>
      </c>
      <c r="I6" s="12">
        <v>2</v>
      </c>
      <c r="J6" s="12">
        <v>0</v>
      </c>
      <c r="K6" s="12">
        <v>0</v>
      </c>
      <c r="L6" s="12">
        <v>3</v>
      </c>
      <c r="M6" s="12">
        <v>836</v>
      </c>
      <c r="N6" s="12">
        <v>310</v>
      </c>
      <c r="O6" s="12">
        <v>11</v>
      </c>
      <c r="P6" s="12">
        <v>123</v>
      </c>
      <c r="Q6" s="12">
        <v>86</v>
      </c>
      <c r="R6" s="12">
        <v>531</v>
      </c>
      <c r="S6" s="12">
        <v>966</v>
      </c>
      <c r="T6" s="12">
        <v>744</v>
      </c>
      <c r="U6" s="12">
        <v>309</v>
      </c>
      <c r="V6" s="12">
        <v>765</v>
      </c>
      <c r="W6" s="12">
        <v>450</v>
      </c>
      <c r="X6" s="12">
        <v>0</v>
      </c>
      <c r="Y6" s="12">
        <v>290</v>
      </c>
      <c r="Z6" s="12">
        <v>347</v>
      </c>
      <c r="AA6" s="13">
        <f t="shared" ref="AA6:AA69" si="0">SUM(G6:Z6)</f>
        <v>5773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4">
        <v>100</v>
      </c>
      <c r="AW6" s="14">
        <v>42.75</v>
      </c>
      <c r="AX6" s="15">
        <f>SUM(AB6:AU6)</f>
        <v>0</v>
      </c>
    </row>
    <row r="7" spans="2:50" ht="45" customHeight="1">
      <c r="B7" s="16"/>
      <c r="C7" s="10" t="s">
        <v>29</v>
      </c>
      <c r="D7" s="11" t="s">
        <v>33</v>
      </c>
      <c r="E7" s="11" t="s">
        <v>31</v>
      </c>
      <c r="F7" s="11">
        <v>26082288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37</v>
      </c>
      <c r="N7" s="12">
        <v>50</v>
      </c>
      <c r="O7" s="12">
        <v>142</v>
      </c>
      <c r="P7" s="12">
        <v>76</v>
      </c>
      <c r="Q7" s="12">
        <v>291</v>
      </c>
      <c r="R7" s="12">
        <v>152</v>
      </c>
      <c r="S7" s="12">
        <v>155</v>
      </c>
      <c r="T7" s="12">
        <v>168</v>
      </c>
      <c r="U7" s="12">
        <v>152</v>
      </c>
      <c r="V7" s="12">
        <v>79</v>
      </c>
      <c r="W7" s="12">
        <v>80</v>
      </c>
      <c r="X7" s="12">
        <v>42</v>
      </c>
      <c r="Y7" s="12">
        <v>52</v>
      </c>
      <c r="Z7" s="12">
        <v>29</v>
      </c>
      <c r="AA7" s="13">
        <f t="shared" si="0"/>
        <v>1505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4">
        <v>100</v>
      </c>
      <c r="AW7" s="14">
        <v>42.75</v>
      </c>
      <c r="AX7" s="15">
        <f>SUM(AB7:AU7)</f>
        <v>0</v>
      </c>
    </row>
    <row r="8" spans="2:50" ht="45" customHeight="1">
      <c r="B8" s="16"/>
      <c r="C8" s="10" t="s">
        <v>34</v>
      </c>
      <c r="D8" s="11" t="s">
        <v>35</v>
      </c>
      <c r="E8" s="11" t="s">
        <v>31</v>
      </c>
      <c r="F8" s="11">
        <v>26110309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258</v>
      </c>
      <c r="N8" s="12">
        <v>217</v>
      </c>
      <c r="O8" s="12">
        <v>528</v>
      </c>
      <c r="P8" s="12">
        <v>999</v>
      </c>
      <c r="Q8" s="12">
        <v>616</v>
      </c>
      <c r="R8" s="12">
        <v>603</v>
      </c>
      <c r="S8" s="12">
        <v>0</v>
      </c>
      <c r="T8" s="12">
        <v>749</v>
      </c>
      <c r="U8" s="12">
        <v>459</v>
      </c>
      <c r="V8" s="12">
        <v>209</v>
      </c>
      <c r="W8" s="12">
        <v>316</v>
      </c>
      <c r="X8" s="12">
        <v>365</v>
      </c>
      <c r="Y8" s="12">
        <v>101</v>
      </c>
      <c r="Z8" s="12">
        <v>82</v>
      </c>
      <c r="AA8" s="13">
        <f t="shared" si="0"/>
        <v>5502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4">
        <v>95</v>
      </c>
      <c r="AW8" s="14">
        <v>40.25</v>
      </c>
      <c r="AX8" s="15">
        <f>SUM(AB8:AU8)</f>
        <v>0</v>
      </c>
    </row>
    <row r="9" spans="2:50" ht="45" customHeight="1">
      <c r="B9" s="16"/>
      <c r="C9" s="10" t="s">
        <v>36</v>
      </c>
      <c r="D9" s="11" t="s">
        <v>35</v>
      </c>
      <c r="E9" s="11" t="s">
        <v>31</v>
      </c>
      <c r="F9" s="11">
        <v>26110310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255</v>
      </c>
      <c r="N9" s="12">
        <v>125</v>
      </c>
      <c r="O9" s="12">
        <v>305</v>
      </c>
      <c r="P9" s="12">
        <v>206</v>
      </c>
      <c r="Q9" s="12">
        <v>479</v>
      </c>
      <c r="R9" s="12">
        <v>164</v>
      </c>
      <c r="S9" s="12">
        <v>325</v>
      </c>
      <c r="T9" s="12">
        <v>303</v>
      </c>
      <c r="U9" s="12">
        <v>536</v>
      </c>
      <c r="V9" s="12">
        <v>3</v>
      </c>
      <c r="W9" s="12">
        <v>0</v>
      </c>
      <c r="X9" s="12">
        <v>3</v>
      </c>
      <c r="Y9" s="12">
        <v>26</v>
      </c>
      <c r="Z9" s="12">
        <v>23</v>
      </c>
      <c r="AA9" s="13">
        <f t="shared" si="0"/>
        <v>2753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4">
        <v>95</v>
      </c>
      <c r="AW9" s="14">
        <v>40.25</v>
      </c>
      <c r="AX9" s="15">
        <f>SUM(AB9:AU9)</f>
        <v>0</v>
      </c>
    </row>
    <row r="10" spans="2:50" ht="45" customHeight="1">
      <c r="B10" s="16"/>
      <c r="C10" s="10" t="s">
        <v>37</v>
      </c>
      <c r="D10" s="11" t="s">
        <v>35</v>
      </c>
      <c r="E10" s="11" t="s">
        <v>31</v>
      </c>
      <c r="F10" s="11">
        <v>26110312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108</v>
      </c>
      <c r="N10" s="12">
        <v>53</v>
      </c>
      <c r="O10" s="12">
        <v>112</v>
      </c>
      <c r="P10" s="12">
        <v>6</v>
      </c>
      <c r="Q10" s="12">
        <v>36</v>
      </c>
      <c r="R10" s="12">
        <v>0</v>
      </c>
      <c r="S10" s="12">
        <v>73</v>
      </c>
      <c r="T10" s="12">
        <v>95</v>
      </c>
      <c r="U10" s="12">
        <v>122</v>
      </c>
      <c r="V10" s="12">
        <v>39</v>
      </c>
      <c r="W10" s="12">
        <v>203</v>
      </c>
      <c r="X10" s="12">
        <v>144</v>
      </c>
      <c r="Y10" s="12">
        <v>30</v>
      </c>
      <c r="Z10" s="12">
        <v>48</v>
      </c>
      <c r="AA10" s="13">
        <f t="shared" si="0"/>
        <v>1069</v>
      </c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4">
        <v>95</v>
      </c>
      <c r="AW10" s="14">
        <v>40.25</v>
      </c>
      <c r="AX10" s="15">
        <f>SUM(AB10:AU10)</f>
        <v>0</v>
      </c>
    </row>
    <row r="11" spans="2:50" ht="45" customHeight="1">
      <c r="B11" s="16"/>
      <c r="C11" s="10" t="s">
        <v>38</v>
      </c>
      <c r="D11" s="11" t="s">
        <v>39</v>
      </c>
      <c r="E11" s="11" t="s">
        <v>31</v>
      </c>
      <c r="F11" s="11">
        <v>26119614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45</v>
      </c>
      <c r="O11" s="12">
        <v>25</v>
      </c>
      <c r="P11" s="12">
        <v>0</v>
      </c>
      <c r="Q11" s="12">
        <v>123</v>
      </c>
      <c r="R11" s="12">
        <v>0</v>
      </c>
      <c r="S11" s="12">
        <v>52</v>
      </c>
      <c r="T11" s="12">
        <v>46</v>
      </c>
      <c r="U11" s="12">
        <v>0</v>
      </c>
      <c r="V11" s="12">
        <v>19</v>
      </c>
      <c r="W11" s="12">
        <v>66</v>
      </c>
      <c r="X11" s="12">
        <v>32</v>
      </c>
      <c r="Y11" s="12">
        <v>59</v>
      </c>
      <c r="Z11" s="12">
        <v>5</v>
      </c>
      <c r="AA11" s="13">
        <f t="shared" si="0"/>
        <v>472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4">
        <v>90</v>
      </c>
      <c r="AW11" s="14">
        <v>38</v>
      </c>
      <c r="AX11" s="15">
        <f>SUM(AB11:AU11)</f>
        <v>0</v>
      </c>
    </row>
    <row r="12" spans="2:50" ht="45" customHeight="1">
      <c r="B12" s="16"/>
      <c r="C12" s="10" t="s">
        <v>38</v>
      </c>
      <c r="D12" s="11" t="s">
        <v>40</v>
      </c>
      <c r="E12" s="11" t="s">
        <v>31</v>
      </c>
      <c r="F12" s="11">
        <v>26119615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205</v>
      </c>
      <c r="N12" s="12">
        <v>58</v>
      </c>
      <c r="O12" s="12">
        <v>218</v>
      </c>
      <c r="P12" s="12">
        <v>2</v>
      </c>
      <c r="Q12" s="12">
        <v>0</v>
      </c>
      <c r="R12" s="12">
        <v>117</v>
      </c>
      <c r="S12" s="12">
        <v>263</v>
      </c>
      <c r="T12" s="12">
        <v>682</v>
      </c>
      <c r="U12" s="12">
        <v>0</v>
      </c>
      <c r="V12" s="12">
        <v>0</v>
      </c>
      <c r="W12" s="12">
        <v>0</v>
      </c>
      <c r="X12" s="12">
        <v>231</v>
      </c>
      <c r="Y12" s="12">
        <v>150</v>
      </c>
      <c r="Z12" s="12">
        <v>9</v>
      </c>
      <c r="AA12" s="13">
        <f t="shared" si="0"/>
        <v>1935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4">
        <v>90</v>
      </c>
      <c r="AW12" s="14">
        <v>38</v>
      </c>
      <c r="AX12" s="15">
        <f>SUM(AB12:AU12)</f>
        <v>0</v>
      </c>
    </row>
    <row r="13" spans="2:50" ht="45" customHeight="1">
      <c r="B13" s="16"/>
      <c r="C13" s="10" t="s">
        <v>41</v>
      </c>
      <c r="D13" s="11" t="s">
        <v>42</v>
      </c>
      <c r="E13" s="11" t="s">
        <v>31</v>
      </c>
      <c r="F13" s="11">
        <v>26119616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3</v>
      </c>
      <c r="N13" s="12">
        <v>11</v>
      </c>
      <c r="O13" s="12">
        <v>49</v>
      </c>
      <c r="P13" s="12">
        <v>61</v>
      </c>
      <c r="Q13" s="12">
        <v>3</v>
      </c>
      <c r="R13" s="12">
        <v>54</v>
      </c>
      <c r="S13" s="12">
        <v>100</v>
      </c>
      <c r="T13" s="12">
        <v>80</v>
      </c>
      <c r="U13" s="12">
        <v>327</v>
      </c>
      <c r="V13" s="12">
        <v>0</v>
      </c>
      <c r="W13" s="12">
        <v>0</v>
      </c>
      <c r="X13" s="12">
        <v>6</v>
      </c>
      <c r="Y13" s="12">
        <v>12</v>
      </c>
      <c r="Z13" s="12">
        <v>0</v>
      </c>
      <c r="AA13" s="13">
        <f t="shared" si="0"/>
        <v>706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4">
        <v>90</v>
      </c>
      <c r="AW13" s="14">
        <v>38</v>
      </c>
      <c r="AX13" s="15">
        <f>SUM(AB13:AU13)</f>
        <v>0</v>
      </c>
    </row>
    <row r="14" spans="2:50" ht="45" customHeight="1">
      <c r="B14" s="16"/>
      <c r="C14" s="10" t="s">
        <v>41</v>
      </c>
      <c r="D14" s="11" t="s">
        <v>40</v>
      </c>
      <c r="E14" s="11" t="s">
        <v>31</v>
      </c>
      <c r="F14" s="11">
        <v>26119725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65</v>
      </c>
      <c r="N14" s="12">
        <v>44</v>
      </c>
      <c r="O14" s="12">
        <v>0</v>
      </c>
      <c r="P14" s="12">
        <v>10</v>
      </c>
      <c r="Q14" s="12">
        <v>29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24</v>
      </c>
      <c r="X14" s="12">
        <v>0</v>
      </c>
      <c r="Y14" s="12">
        <v>5</v>
      </c>
      <c r="Z14" s="12">
        <v>0</v>
      </c>
      <c r="AA14" s="13">
        <f t="shared" si="0"/>
        <v>177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4">
        <v>90</v>
      </c>
      <c r="AW14" s="14">
        <v>38</v>
      </c>
      <c r="AX14" s="15">
        <f>SUM(AB14:AU14)</f>
        <v>0</v>
      </c>
    </row>
    <row r="15" spans="2:50" ht="45" customHeight="1">
      <c r="B15" s="16"/>
      <c r="C15" s="10" t="s">
        <v>43</v>
      </c>
      <c r="D15" s="11" t="s">
        <v>39</v>
      </c>
      <c r="E15" s="11" t="s">
        <v>31</v>
      </c>
      <c r="F15" s="11">
        <v>26119803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</v>
      </c>
      <c r="N15" s="12">
        <v>11</v>
      </c>
      <c r="O15" s="12">
        <v>10</v>
      </c>
      <c r="P15" s="12">
        <v>0</v>
      </c>
      <c r="Q15" s="12">
        <v>19</v>
      </c>
      <c r="R15" s="12">
        <v>3</v>
      </c>
      <c r="S15" s="12">
        <v>0</v>
      </c>
      <c r="T15" s="12">
        <v>27</v>
      </c>
      <c r="U15" s="12">
        <v>28</v>
      </c>
      <c r="V15" s="12">
        <v>0</v>
      </c>
      <c r="W15" s="12">
        <v>0</v>
      </c>
      <c r="X15" s="12">
        <v>11</v>
      </c>
      <c r="Y15" s="12">
        <v>8</v>
      </c>
      <c r="Z15" s="12">
        <v>8</v>
      </c>
      <c r="AA15" s="13">
        <f t="shared" si="0"/>
        <v>131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4">
        <v>90</v>
      </c>
      <c r="AW15" s="14">
        <v>38</v>
      </c>
      <c r="AX15" s="15">
        <f>SUM(AB15:AU15)</f>
        <v>0</v>
      </c>
    </row>
    <row r="16" spans="2:50" ht="45" customHeight="1">
      <c r="B16" s="16"/>
      <c r="C16" s="10" t="s">
        <v>36</v>
      </c>
      <c r="D16" s="11" t="s">
        <v>44</v>
      </c>
      <c r="E16" s="11" t="s">
        <v>31</v>
      </c>
      <c r="F16" s="11">
        <v>26130095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73</v>
      </c>
      <c r="N16" s="12">
        <v>52</v>
      </c>
      <c r="O16" s="12">
        <v>76</v>
      </c>
      <c r="P16" s="12">
        <v>157</v>
      </c>
      <c r="Q16" s="12">
        <v>210</v>
      </c>
      <c r="R16" s="12">
        <v>0</v>
      </c>
      <c r="S16" s="12">
        <v>0</v>
      </c>
      <c r="T16" s="12">
        <v>2</v>
      </c>
      <c r="U16" s="12">
        <v>27</v>
      </c>
      <c r="V16" s="12">
        <v>28</v>
      </c>
      <c r="W16" s="12">
        <v>0</v>
      </c>
      <c r="X16" s="12">
        <v>130</v>
      </c>
      <c r="Y16" s="12">
        <v>0</v>
      </c>
      <c r="Z16" s="12">
        <v>0</v>
      </c>
      <c r="AA16" s="13">
        <f t="shared" si="0"/>
        <v>755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4">
        <v>95</v>
      </c>
      <c r="AW16" s="14">
        <v>40.25</v>
      </c>
      <c r="AX16" s="15">
        <f>SUM(AB16:AU16)</f>
        <v>0</v>
      </c>
    </row>
    <row r="17" spans="2:50" ht="45" customHeight="1">
      <c r="B17" s="16"/>
      <c r="C17" s="10" t="s">
        <v>34</v>
      </c>
      <c r="D17" s="11" t="s">
        <v>44</v>
      </c>
      <c r="E17" s="11" t="s">
        <v>31</v>
      </c>
      <c r="F17" s="11">
        <v>26130096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73</v>
      </c>
      <c r="N17" s="12">
        <v>243</v>
      </c>
      <c r="O17" s="12">
        <v>134</v>
      </c>
      <c r="P17" s="12">
        <v>183</v>
      </c>
      <c r="Q17" s="12">
        <v>231</v>
      </c>
      <c r="R17" s="12">
        <v>58</v>
      </c>
      <c r="S17" s="12">
        <v>149</v>
      </c>
      <c r="T17" s="12">
        <v>0</v>
      </c>
      <c r="U17" s="12">
        <v>270</v>
      </c>
      <c r="V17" s="12">
        <v>0</v>
      </c>
      <c r="W17" s="12">
        <v>62</v>
      </c>
      <c r="X17" s="12">
        <v>37</v>
      </c>
      <c r="Y17" s="12">
        <v>29</v>
      </c>
      <c r="Z17" s="12">
        <v>0</v>
      </c>
      <c r="AA17" s="13">
        <f t="shared" si="0"/>
        <v>1469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4">
        <v>95</v>
      </c>
      <c r="AW17" s="14">
        <v>40.25</v>
      </c>
      <c r="AX17" s="15">
        <f>SUM(AB17:AU17)</f>
        <v>0</v>
      </c>
    </row>
    <row r="18" spans="2:50" ht="45" customHeight="1">
      <c r="B18" s="16"/>
      <c r="C18" s="10" t="s">
        <v>45</v>
      </c>
      <c r="D18" s="11" t="s">
        <v>44</v>
      </c>
      <c r="E18" s="11" t="s">
        <v>31</v>
      </c>
      <c r="F18" s="11">
        <v>26130097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22</v>
      </c>
      <c r="N18" s="12">
        <v>23</v>
      </c>
      <c r="O18" s="12">
        <v>46</v>
      </c>
      <c r="P18" s="12">
        <v>49</v>
      </c>
      <c r="Q18" s="12">
        <v>69</v>
      </c>
      <c r="R18" s="12">
        <v>65</v>
      </c>
      <c r="S18" s="12">
        <v>81</v>
      </c>
      <c r="T18" s="12">
        <v>90</v>
      </c>
      <c r="U18" s="12">
        <v>61</v>
      </c>
      <c r="V18" s="12">
        <v>35</v>
      </c>
      <c r="W18" s="12">
        <v>25</v>
      </c>
      <c r="X18" s="12">
        <v>8</v>
      </c>
      <c r="Y18" s="12">
        <v>17</v>
      </c>
      <c r="Z18" s="12">
        <v>7</v>
      </c>
      <c r="AA18" s="13">
        <f t="shared" si="0"/>
        <v>598</v>
      </c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4">
        <v>95</v>
      </c>
      <c r="AW18" s="14">
        <v>40.25</v>
      </c>
      <c r="AX18" s="15">
        <f>SUM(AB18:AU18)</f>
        <v>0</v>
      </c>
    </row>
    <row r="19" spans="2:50" ht="45" customHeight="1">
      <c r="B19" s="16"/>
      <c r="C19" s="10" t="s">
        <v>37</v>
      </c>
      <c r="D19" s="11" t="s">
        <v>44</v>
      </c>
      <c r="E19" s="11" t="s">
        <v>31</v>
      </c>
      <c r="F19" s="11">
        <v>26130098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63</v>
      </c>
      <c r="N19" s="12">
        <v>70</v>
      </c>
      <c r="O19" s="12">
        <v>59</v>
      </c>
      <c r="P19" s="12">
        <v>44</v>
      </c>
      <c r="Q19" s="12">
        <v>30</v>
      </c>
      <c r="R19" s="12">
        <v>64</v>
      </c>
      <c r="S19" s="12">
        <v>381</v>
      </c>
      <c r="T19" s="12">
        <v>71</v>
      </c>
      <c r="U19" s="12">
        <v>74</v>
      </c>
      <c r="V19" s="12">
        <v>39</v>
      </c>
      <c r="W19" s="12">
        <v>53</v>
      </c>
      <c r="X19" s="12">
        <v>27</v>
      </c>
      <c r="Y19" s="12">
        <v>0</v>
      </c>
      <c r="Z19" s="12">
        <v>6</v>
      </c>
      <c r="AA19" s="13">
        <f t="shared" si="0"/>
        <v>981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4">
        <v>95</v>
      </c>
      <c r="AW19" s="14">
        <v>40.25</v>
      </c>
      <c r="AX19" s="15">
        <f>SUM(AB19:AU19)</f>
        <v>0</v>
      </c>
    </row>
    <row r="20" spans="2:50" ht="45" customHeight="1">
      <c r="B20" s="16"/>
      <c r="C20" s="10" t="s">
        <v>46</v>
      </c>
      <c r="D20" s="11" t="s">
        <v>47</v>
      </c>
      <c r="E20" s="11" t="s">
        <v>31</v>
      </c>
      <c r="F20" s="11">
        <v>26131566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34</v>
      </c>
      <c r="N20" s="12">
        <v>24</v>
      </c>
      <c r="O20" s="12">
        <v>125</v>
      </c>
      <c r="P20" s="12">
        <v>197</v>
      </c>
      <c r="Q20" s="12">
        <v>56</v>
      </c>
      <c r="R20" s="12">
        <v>116</v>
      </c>
      <c r="S20" s="12">
        <v>0</v>
      </c>
      <c r="T20" s="12">
        <v>191</v>
      </c>
      <c r="U20" s="12">
        <v>51</v>
      </c>
      <c r="V20" s="12">
        <v>0</v>
      </c>
      <c r="W20" s="12">
        <v>37</v>
      </c>
      <c r="X20" s="12">
        <v>44</v>
      </c>
      <c r="Y20" s="12">
        <v>16</v>
      </c>
      <c r="Z20" s="12">
        <v>0</v>
      </c>
      <c r="AA20" s="13">
        <f t="shared" si="0"/>
        <v>891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4">
        <v>90</v>
      </c>
      <c r="AW20" s="14">
        <v>38</v>
      </c>
      <c r="AX20" s="15">
        <f>SUM(AB20:AU20)</f>
        <v>0</v>
      </c>
    </row>
    <row r="21" spans="2:50" ht="45" customHeight="1">
      <c r="B21" s="16"/>
      <c r="C21" s="10" t="s">
        <v>46</v>
      </c>
      <c r="D21" s="11" t="s">
        <v>40</v>
      </c>
      <c r="E21" s="11" t="s">
        <v>31</v>
      </c>
      <c r="F21" s="11">
        <v>26131593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84</v>
      </c>
      <c r="N21" s="12">
        <v>16</v>
      </c>
      <c r="O21" s="12">
        <v>31</v>
      </c>
      <c r="P21" s="12">
        <v>35</v>
      </c>
      <c r="Q21" s="12">
        <v>65</v>
      </c>
      <c r="R21" s="12">
        <v>269</v>
      </c>
      <c r="S21" s="12">
        <v>0</v>
      </c>
      <c r="T21" s="12">
        <v>223</v>
      </c>
      <c r="U21" s="12">
        <v>0</v>
      </c>
      <c r="V21" s="12">
        <v>0</v>
      </c>
      <c r="W21" s="12">
        <v>60</v>
      </c>
      <c r="X21" s="12">
        <v>42</v>
      </c>
      <c r="Y21" s="12">
        <v>45</v>
      </c>
      <c r="Z21" s="12">
        <v>0</v>
      </c>
      <c r="AA21" s="13">
        <f t="shared" si="0"/>
        <v>870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4">
        <v>90</v>
      </c>
      <c r="AW21" s="14">
        <v>38</v>
      </c>
      <c r="AX21" s="15">
        <f>SUM(AB21:AU21)</f>
        <v>0</v>
      </c>
    </row>
    <row r="22" spans="2:50" ht="45" customHeight="1">
      <c r="B22" s="16"/>
      <c r="C22" s="10" t="s">
        <v>48</v>
      </c>
      <c r="D22" s="11" t="s">
        <v>44</v>
      </c>
      <c r="E22" s="11" t="s">
        <v>31</v>
      </c>
      <c r="F22" s="11">
        <v>26136982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1</v>
      </c>
      <c r="N22" s="12">
        <v>5</v>
      </c>
      <c r="O22" s="12">
        <v>5</v>
      </c>
      <c r="P22" s="12">
        <v>11</v>
      </c>
      <c r="Q22" s="12">
        <v>2</v>
      </c>
      <c r="R22" s="12">
        <v>5</v>
      </c>
      <c r="S22" s="12">
        <v>2</v>
      </c>
      <c r="T22" s="12">
        <v>2</v>
      </c>
      <c r="U22" s="12">
        <v>3</v>
      </c>
      <c r="V22" s="12">
        <v>3</v>
      </c>
      <c r="W22" s="12">
        <v>3</v>
      </c>
      <c r="X22" s="12">
        <v>6</v>
      </c>
      <c r="Y22" s="12">
        <v>7</v>
      </c>
      <c r="Z22" s="12">
        <v>0</v>
      </c>
      <c r="AA22" s="13">
        <f t="shared" si="0"/>
        <v>55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4">
        <v>140</v>
      </c>
      <c r="AW22" s="14">
        <v>67.75</v>
      </c>
      <c r="AX22" s="15">
        <f>SUM(AB22:AU22)</f>
        <v>0</v>
      </c>
    </row>
    <row r="23" spans="2:50" ht="45" customHeight="1">
      <c r="B23" s="16"/>
      <c r="C23" s="10" t="s">
        <v>48</v>
      </c>
      <c r="D23" s="11" t="s">
        <v>35</v>
      </c>
      <c r="E23" s="11" t="s">
        <v>31</v>
      </c>
      <c r="F23" s="11">
        <v>26136984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1</v>
      </c>
      <c r="N23" s="12">
        <v>2</v>
      </c>
      <c r="O23" s="12">
        <v>4</v>
      </c>
      <c r="P23" s="12">
        <v>3</v>
      </c>
      <c r="Q23" s="12">
        <v>6</v>
      </c>
      <c r="R23" s="12">
        <v>6</v>
      </c>
      <c r="S23" s="12">
        <v>8</v>
      </c>
      <c r="T23" s="12">
        <v>5</v>
      </c>
      <c r="U23" s="12">
        <v>2</v>
      </c>
      <c r="V23" s="12">
        <v>1</v>
      </c>
      <c r="W23" s="12">
        <v>8</v>
      </c>
      <c r="X23" s="12">
        <v>3</v>
      </c>
      <c r="Y23" s="12">
        <v>0</v>
      </c>
      <c r="Z23" s="12">
        <v>0</v>
      </c>
      <c r="AA23" s="13">
        <f t="shared" si="0"/>
        <v>49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4">
        <v>140</v>
      </c>
      <c r="AW23" s="14">
        <v>67.75</v>
      </c>
      <c r="AX23" s="15">
        <f>SUM(AB23:AU23)</f>
        <v>0</v>
      </c>
    </row>
    <row r="24" spans="2:50" ht="45" customHeight="1">
      <c r="B24" s="16"/>
      <c r="C24" s="10" t="s">
        <v>29</v>
      </c>
      <c r="D24" s="11" t="s">
        <v>49</v>
      </c>
      <c r="E24" s="11" t="s">
        <v>31</v>
      </c>
      <c r="F24" s="11">
        <v>26141154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25</v>
      </c>
      <c r="N24" s="12">
        <v>50</v>
      </c>
      <c r="O24" s="12">
        <v>2</v>
      </c>
      <c r="P24" s="12">
        <v>0</v>
      </c>
      <c r="Q24" s="12">
        <v>0</v>
      </c>
      <c r="R24" s="12">
        <v>159</v>
      </c>
      <c r="S24" s="12">
        <v>23</v>
      </c>
      <c r="T24" s="12">
        <v>48</v>
      </c>
      <c r="U24" s="12">
        <v>17</v>
      </c>
      <c r="V24" s="12">
        <v>9</v>
      </c>
      <c r="W24" s="12">
        <v>31</v>
      </c>
      <c r="X24" s="12">
        <v>34</v>
      </c>
      <c r="Y24" s="12">
        <v>68</v>
      </c>
      <c r="Z24" s="12">
        <v>11</v>
      </c>
      <c r="AA24" s="13">
        <f t="shared" si="0"/>
        <v>477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4">
        <v>100</v>
      </c>
      <c r="AW24" s="14">
        <v>42.75</v>
      </c>
      <c r="AX24" s="15">
        <f>SUM(AB24:AU24)</f>
        <v>0</v>
      </c>
    </row>
    <row r="25" spans="2:50" ht="45" customHeight="1">
      <c r="B25" s="16"/>
      <c r="C25" s="10" t="s">
        <v>50</v>
      </c>
      <c r="D25" s="11" t="s">
        <v>51</v>
      </c>
      <c r="E25" s="11" t="s">
        <v>31</v>
      </c>
      <c r="F25" s="11">
        <v>26142039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21</v>
      </c>
      <c r="N25" s="12">
        <v>5</v>
      </c>
      <c r="O25" s="12">
        <v>9</v>
      </c>
      <c r="P25" s="12">
        <v>14</v>
      </c>
      <c r="Q25" s="12">
        <v>22</v>
      </c>
      <c r="R25" s="12">
        <v>0</v>
      </c>
      <c r="S25" s="12">
        <v>9</v>
      </c>
      <c r="T25" s="12">
        <v>11</v>
      </c>
      <c r="U25" s="12">
        <v>33</v>
      </c>
      <c r="V25" s="12">
        <v>13</v>
      </c>
      <c r="W25" s="12">
        <v>12</v>
      </c>
      <c r="X25" s="12">
        <v>6</v>
      </c>
      <c r="Y25" s="12">
        <v>0</v>
      </c>
      <c r="Z25" s="12">
        <v>0</v>
      </c>
      <c r="AA25" s="13">
        <f t="shared" si="0"/>
        <v>155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4">
        <v>150</v>
      </c>
      <c r="AW25" s="14">
        <v>72.5</v>
      </c>
      <c r="AX25" s="15">
        <f>SUM(AB25:AU25)</f>
        <v>0</v>
      </c>
    </row>
    <row r="26" spans="2:50" ht="45" customHeight="1">
      <c r="B26" s="16"/>
      <c r="C26" s="10" t="s">
        <v>52</v>
      </c>
      <c r="D26" s="11" t="s">
        <v>53</v>
      </c>
      <c r="E26" s="11" t="s">
        <v>31</v>
      </c>
      <c r="F26" s="11">
        <v>26144225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7</v>
      </c>
      <c r="N26" s="12">
        <v>9</v>
      </c>
      <c r="O26" s="12">
        <v>0</v>
      </c>
      <c r="P26" s="12">
        <v>15</v>
      </c>
      <c r="Q26" s="12">
        <v>10</v>
      </c>
      <c r="R26" s="12">
        <v>7</v>
      </c>
      <c r="S26" s="12">
        <v>0</v>
      </c>
      <c r="T26" s="12">
        <v>2</v>
      </c>
      <c r="U26" s="12">
        <v>3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3">
        <f t="shared" si="0"/>
        <v>53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4">
        <v>150</v>
      </c>
      <c r="AW26" s="14">
        <v>75</v>
      </c>
      <c r="AX26" s="15">
        <f>SUM(AB26:AU26)</f>
        <v>0</v>
      </c>
    </row>
    <row r="27" spans="2:50" ht="45" customHeight="1">
      <c r="B27" s="16"/>
      <c r="C27" s="10" t="s">
        <v>54</v>
      </c>
      <c r="D27" s="11" t="s">
        <v>44</v>
      </c>
      <c r="E27" s="11" t="s">
        <v>31</v>
      </c>
      <c r="F27" s="11">
        <v>26152908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26</v>
      </c>
      <c r="Z27" s="12">
        <v>6</v>
      </c>
      <c r="AA27" s="13">
        <f t="shared" si="0"/>
        <v>32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4">
        <v>95</v>
      </c>
      <c r="AW27" s="14">
        <v>40.25</v>
      </c>
      <c r="AX27" s="15">
        <f>SUM(AB27:AU27)</f>
        <v>0</v>
      </c>
    </row>
    <row r="28" spans="2:50" ht="45" customHeight="1">
      <c r="B28" s="16"/>
      <c r="C28" s="10" t="s">
        <v>55</v>
      </c>
      <c r="D28" s="11" t="s">
        <v>44</v>
      </c>
      <c r="E28" s="11" t="s">
        <v>31</v>
      </c>
      <c r="F28" s="11">
        <v>26152913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68</v>
      </c>
      <c r="P28" s="12">
        <v>17</v>
      </c>
      <c r="Q28" s="12">
        <v>58</v>
      </c>
      <c r="R28" s="12">
        <v>0</v>
      </c>
      <c r="S28" s="12">
        <v>16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2</v>
      </c>
      <c r="AA28" s="13">
        <f t="shared" si="0"/>
        <v>161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4">
        <v>95</v>
      </c>
      <c r="AW28" s="14">
        <v>40.25</v>
      </c>
      <c r="AX28" s="15">
        <f>SUM(AB28:AU28)</f>
        <v>0</v>
      </c>
    </row>
    <row r="29" spans="2:50" ht="45" customHeight="1">
      <c r="B29" s="16"/>
      <c r="C29" s="10" t="s">
        <v>56</v>
      </c>
      <c r="D29" s="11" t="s">
        <v>44</v>
      </c>
      <c r="E29" s="11" t="s">
        <v>31</v>
      </c>
      <c r="F29" s="11">
        <v>26152917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94</v>
      </c>
      <c r="Q29" s="12">
        <v>0</v>
      </c>
      <c r="R29" s="12">
        <v>49</v>
      </c>
      <c r="S29" s="12">
        <v>137</v>
      </c>
      <c r="T29" s="12">
        <v>44</v>
      </c>
      <c r="U29" s="12">
        <v>0</v>
      </c>
      <c r="V29" s="12">
        <v>33</v>
      </c>
      <c r="W29" s="12">
        <v>167</v>
      </c>
      <c r="X29" s="12">
        <v>116</v>
      </c>
      <c r="Y29" s="12">
        <v>4</v>
      </c>
      <c r="Z29" s="12">
        <v>9</v>
      </c>
      <c r="AA29" s="13">
        <f t="shared" si="0"/>
        <v>653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4">
        <v>95</v>
      </c>
      <c r="AW29" s="14">
        <v>40.25</v>
      </c>
      <c r="AX29" s="15">
        <f>SUM(AB29:AU29)</f>
        <v>0</v>
      </c>
    </row>
    <row r="30" spans="2:50" ht="45" customHeight="1">
      <c r="B30" s="16"/>
      <c r="C30" s="10" t="s">
        <v>57</v>
      </c>
      <c r="D30" s="11" t="s">
        <v>35</v>
      </c>
      <c r="E30" s="11" t="s">
        <v>31</v>
      </c>
      <c r="F30" s="11">
        <v>26152918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57</v>
      </c>
      <c r="R30" s="12">
        <v>9</v>
      </c>
      <c r="S30" s="12">
        <v>0</v>
      </c>
      <c r="T30" s="12">
        <v>0</v>
      </c>
      <c r="U30" s="12">
        <v>6</v>
      </c>
      <c r="V30" s="12">
        <v>0</v>
      </c>
      <c r="W30" s="12">
        <v>0</v>
      </c>
      <c r="X30" s="12">
        <v>0</v>
      </c>
      <c r="Y30" s="12">
        <v>3</v>
      </c>
      <c r="Z30" s="12">
        <v>0</v>
      </c>
      <c r="AA30" s="13">
        <f t="shared" si="0"/>
        <v>75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4">
        <v>95</v>
      </c>
      <c r="AW30" s="14">
        <v>40.25</v>
      </c>
      <c r="AX30" s="15">
        <f>SUM(AB30:AU30)</f>
        <v>0</v>
      </c>
    </row>
    <row r="31" spans="2:50" ht="45" customHeight="1">
      <c r="B31" s="16"/>
      <c r="C31" s="10" t="s">
        <v>57</v>
      </c>
      <c r="D31" s="11" t="s">
        <v>44</v>
      </c>
      <c r="E31" s="11" t="s">
        <v>31</v>
      </c>
      <c r="F31" s="11">
        <v>26152919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8</v>
      </c>
      <c r="N31" s="12">
        <v>22</v>
      </c>
      <c r="O31" s="12">
        <v>186</v>
      </c>
      <c r="P31" s="12">
        <v>238</v>
      </c>
      <c r="Q31" s="12">
        <v>216</v>
      </c>
      <c r="R31" s="12">
        <v>199</v>
      </c>
      <c r="S31" s="12">
        <v>311</v>
      </c>
      <c r="T31" s="12">
        <v>114</v>
      </c>
      <c r="U31" s="12">
        <v>169</v>
      </c>
      <c r="V31" s="12">
        <v>0</v>
      </c>
      <c r="W31" s="12">
        <v>102</v>
      </c>
      <c r="X31" s="12">
        <v>0</v>
      </c>
      <c r="Y31" s="12">
        <v>3</v>
      </c>
      <c r="Z31" s="12">
        <v>3</v>
      </c>
      <c r="AA31" s="13">
        <f t="shared" si="0"/>
        <v>1571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4">
        <v>95</v>
      </c>
      <c r="AW31" s="14">
        <v>40.25</v>
      </c>
      <c r="AX31" s="15">
        <f>SUM(AB31:AU31)</f>
        <v>0</v>
      </c>
    </row>
    <row r="32" spans="2:50" ht="45" customHeight="1">
      <c r="B32" s="16"/>
      <c r="C32" s="10" t="s">
        <v>58</v>
      </c>
      <c r="D32" s="11" t="s">
        <v>59</v>
      </c>
      <c r="E32" s="11" t="s">
        <v>31</v>
      </c>
      <c r="F32" s="11">
        <v>26153157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74</v>
      </c>
      <c r="P32" s="12">
        <v>53</v>
      </c>
      <c r="Q32" s="12">
        <v>10</v>
      </c>
      <c r="R32" s="12">
        <v>72</v>
      </c>
      <c r="S32" s="12">
        <v>111</v>
      </c>
      <c r="T32" s="12">
        <v>111</v>
      </c>
      <c r="U32" s="12">
        <v>95</v>
      </c>
      <c r="V32" s="12">
        <v>35</v>
      </c>
      <c r="W32" s="12">
        <v>46</v>
      </c>
      <c r="X32" s="12">
        <v>73</v>
      </c>
      <c r="Y32" s="12">
        <v>0</v>
      </c>
      <c r="Z32" s="12">
        <v>0</v>
      </c>
      <c r="AA32" s="13">
        <f t="shared" si="0"/>
        <v>680</v>
      </c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4">
        <v>90</v>
      </c>
      <c r="AW32" s="14">
        <v>38</v>
      </c>
      <c r="AX32" s="15">
        <f>SUM(AB32:AU32)</f>
        <v>0</v>
      </c>
    </row>
    <row r="33" spans="2:50" ht="45" customHeight="1">
      <c r="B33" s="16"/>
      <c r="C33" s="10" t="s">
        <v>58</v>
      </c>
      <c r="D33" s="11" t="s">
        <v>60</v>
      </c>
      <c r="E33" s="11" t="s">
        <v>31</v>
      </c>
      <c r="F33" s="11">
        <v>26153159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51</v>
      </c>
      <c r="N33" s="12">
        <v>0</v>
      </c>
      <c r="O33" s="12">
        <v>232</v>
      </c>
      <c r="P33" s="12">
        <v>320</v>
      </c>
      <c r="Q33" s="12">
        <v>411</v>
      </c>
      <c r="R33" s="12">
        <v>241</v>
      </c>
      <c r="S33" s="12">
        <v>408</v>
      </c>
      <c r="T33" s="12">
        <v>487</v>
      </c>
      <c r="U33" s="12">
        <v>448</v>
      </c>
      <c r="V33" s="12">
        <v>145</v>
      </c>
      <c r="W33" s="12">
        <v>512</v>
      </c>
      <c r="X33" s="12">
        <v>308</v>
      </c>
      <c r="Y33" s="12">
        <v>0</v>
      </c>
      <c r="Z33" s="12">
        <v>0</v>
      </c>
      <c r="AA33" s="13">
        <f t="shared" si="0"/>
        <v>3563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4">
        <v>90</v>
      </c>
      <c r="AW33" s="14">
        <v>38</v>
      </c>
      <c r="AX33" s="15">
        <f>SUM(AB33:AU33)</f>
        <v>0</v>
      </c>
    </row>
    <row r="34" spans="2:50" ht="45" customHeight="1">
      <c r="B34" s="16"/>
      <c r="C34" s="10" t="s">
        <v>61</v>
      </c>
      <c r="D34" s="11" t="s">
        <v>59</v>
      </c>
      <c r="E34" s="11" t="s">
        <v>31</v>
      </c>
      <c r="F34" s="11">
        <v>26153160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82</v>
      </c>
      <c r="N34" s="12">
        <v>1</v>
      </c>
      <c r="O34" s="12">
        <v>165</v>
      </c>
      <c r="P34" s="12">
        <v>82</v>
      </c>
      <c r="Q34" s="12">
        <v>99</v>
      </c>
      <c r="R34" s="12">
        <v>131</v>
      </c>
      <c r="S34" s="12">
        <v>185</v>
      </c>
      <c r="T34" s="12">
        <v>75</v>
      </c>
      <c r="U34" s="12">
        <v>97</v>
      </c>
      <c r="V34" s="12">
        <v>118</v>
      </c>
      <c r="W34" s="12">
        <v>153</v>
      </c>
      <c r="X34" s="12">
        <v>45</v>
      </c>
      <c r="Y34" s="12">
        <v>4</v>
      </c>
      <c r="Z34" s="12">
        <v>0</v>
      </c>
      <c r="AA34" s="13">
        <f t="shared" si="0"/>
        <v>1237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4">
        <v>90</v>
      </c>
      <c r="AW34" s="14">
        <v>38</v>
      </c>
      <c r="AX34" s="15">
        <f>SUM(AB34:AU34)</f>
        <v>0</v>
      </c>
    </row>
    <row r="35" spans="2:50" ht="45" customHeight="1">
      <c r="B35" s="16"/>
      <c r="C35" s="10" t="s">
        <v>62</v>
      </c>
      <c r="D35" s="11" t="s">
        <v>60</v>
      </c>
      <c r="E35" s="11" t="s">
        <v>31</v>
      </c>
      <c r="F35" s="11">
        <v>26153326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19</v>
      </c>
      <c r="N35" s="12">
        <v>0</v>
      </c>
      <c r="O35" s="12">
        <v>50</v>
      </c>
      <c r="P35" s="12">
        <v>69</v>
      </c>
      <c r="Q35" s="12">
        <v>6</v>
      </c>
      <c r="R35" s="12">
        <v>39</v>
      </c>
      <c r="S35" s="12">
        <v>143</v>
      </c>
      <c r="T35" s="12">
        <v>1</v>
      </c>
      <c r="U35" s="12">
        <v>7</v>
      </c>
      <c r="V35" s="12">
        <v>0</v>
      </c>
      <c r="W35" s="12">
        <v>9</v>
      </c>
      <c r="X35" s="12">
        <v>14</v>
      </c>
      <c r="Y35" s="12">
        <v>0</v>
      </c>
      <c r="Z35" s="12">
        <v>0</v>
      </c>
      <c r="AA35" s="13">
        <f t="shared" si="0"/>
        <v>357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4">
        <v>90</v>
      </c>
      <c r="AW35" s="14">
        <v>38</v>
      </c>
      <c r="AX35" s="15">
        <f>SUM(AB35:AU35)</f>
        <v>0</v>
      </c>
    </row>
    <row r="36" spans="2:50" ht="45" customHeight="1">
      <c r="B36" s="16"/>
      <c r="C36" s="10" t="s">
        <v>62</v>
      </c>
      <c r="D36" s="11" t="s">
        <v>59</v>
      </c>
      <c r="E36" s="11" t="s">
        <v>31</v>
      </c>
      <c r="F36" s="11">
        <v>26153332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30</v>
      </c>
      <c r="T36" s="12">
        <v>0</v>
      </c>
      <c r="U36" s="12">
        <v>0</v>
      </c>
      <c r="V36" s="12">
        <v>0</v>
      </c>
      <c r="W36" s="12">
        <v>0</v>
      </c>
      <c r="X36" s="12">
        <v>1</v>
      </c>
      <c r="Y36" s="12">
        <v>0</v>
      </c>
      <c r="Z36" s="12">
        <v>0</v>
      </c>
      <c r="AA36" s="13">
        <f t="shared" si="0"/>
        <v>31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4">
        <v>90</v>
      </c>
      <c r="AW36" s="14">
        <v>38</v>
      </c>
      <c r="AX36" s="15">
        <f>SUM(AB36:AU36)</f>
        <v>0</v>
      </c>
    </row>
    <row r="37" spans="2:50" ht="45" customHeight="1">
      <c r="B37" s="16"/>
      <c r="C37" s="10" t="s">
        <v>63</v>
      </c>
      <c r="D37" s="11" t="s">
        <v>32</v>
      </c>
      <c r="E37" s="11" t="s">
        <v>31</v>
      </c>
      <c r="F37" s="11">
        <v>26153528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10</v>
      </c>
      <c r="N37" s="12">
        <v>56</v>
      </c>
      <c r="O37" s="12">
        <v>32</v>
      </c>
      <c r="P37" s="12">
        <v>117</v>
      </c>
      <c r="Q37" s="12">
        <v>128</v>
      </c>
      <c r="R37" s="12">
        <v>282</v>
      </c>
      <c r="S37" s="12">
        <v>22</v>
      </c>
      <c r="T37" s="12">
        <v>186</v>
      </c>
      <c r="U37" s="12">
        <v>446</v>
      </c>
      <c r="V37" s="12">
        <v>45</v>
      </c>
      <c r="W37" s="12">
        <v>0</v>
      </c>
      <c r="X37" s="12">
        <v>64</v>
      </c>
      <c r="Y37" s="12">
        <v>0</v>
      </c>
      <c r="Z37" s="12">
        <v>0</v>
      </c>
      <c r="AA37" s="13">
        <f t="shared" si="0"/>
        <v>1388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4">
        <v>110</v>
      </c>
      <c r="AW37" s="14">
        <v>47.5</v>
      </c>
      <c r="AX37" s="15">
        <f>SUM(AB37:AU37)</f>
        <v>0</v>
      </c>
    </row>
    <row r="38" spans="2:50" ht="45" customHeight="1">
      <c r="B38" s="16"/>
      <c r="C38" s="10" t="s">
        <v>63</v>
      </c>
      <c r="D38" s="11" t="s">
        <v>64</v>
      </c>
      <c r="E38" s="11" t="s">
        <v>31</v>
      </c>
      <c r="F38" s="11">
        <v>26153532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1</v>
      </c>
      <c r="S38" s="12">
        <v>0</v>
      </c>
      <c r="T38" s="12">
        <v>3</v>
      </c>
      <c r="U38" s="12">
        <v>0</v>
      </c>
      <c r="V38" s="12">
        <v>1</v>
      </c>
      <c r="W38" s="12">
        <v>0</v>
      </c>
      <c r="X38" s="12">
        <v>3</v>
      </c>
      <c r="Y38" s="12">
        <v>55</v>
      </c>
      <c r="Z38" s="12">
        <v>1</v>
      </c>
      <c r="AA38" s="13">
        <f t="shared" si="0"/>
        <v>64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4">
        <v>110</v>
      </c>
      <c r="AW38" s="14">
        <v>47.5</v>
      </c>
      <c r="AX38" s="15">
        <f>SUM(AB38:AU38)</f>
        <v>0</v>
      </c>
    </row>
    <row r="39" spans="2:50" ht="45" customHeight="1">
      <c r="B39" s="16"/>
      <c r="C39" s="10" t="s">
        <v>65</v>
      </c>
      <c r="D39" s="11" t="s">
        <v>66</v>
      </c>
      <c r="E39" s="11" t="s">
        <v>31</v>
      </c>
      <c r="F39" s="11">
        <v>26154364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152</v>
      </c>
      <c r="P39" s="12">
        <v>190</v>
      </c>
      <c r="Q39" s="12">
        <v>452</v>
      </c>
      <c r="R39" s="12">
        <v>393</v>
      </c>
      <c r="S39" s="12">
        <v>576</v>
      </c>
      <c r="T39" s="12">
        <v>312</v>
      </c>
      <c r="U39" s="12">
        <v>621</v>
      </c>
      <c r="V39" s="12">
        <v>61</v>
      </c>
      <c r="W39" s="12">
        <v>433</v>
      </c>
      <c r="X39" s="12">
        <v>219</v>
      </c>
      <c r="Y39" s="12">
        <v>0</v>
      </c>
      <c r="Z39" s="12">
        <v>0</v>
      </c>
      <c r="AA39" s="13">
        <f t="shared" si="0"/>
        <v>3409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4">
        <v>90</v>
      </c>
      <c r="AW39" s="14">
        <v>38</v>
      </c>
      <c r="AX39" s="15">
        <f>SUM(AB39:AU39)</f>
        <v>0</v>
      </c>
    </row>
    <row r="40" spans="2:50" ht="45" customHeight="1">
      <c r="B40" s="16"/>
      <c r="C40" s="10" t="s">
        <v>61</v>
      </c>
      <c r="D40" s="11" t="s">
        <v>66</v>
      </c>
      <c r="E40" s="11" t="s">
        <v>31</v>
      </c>
      <c r="F40" s="11">
        <v>26154366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24</v>
      </c>
      <c r="N40" s="12">
        <v>4</v>
      </c>
      <c r="O40" s="12">
        <v>46</v>
      </c>
      <c r="P40" s="12">
        <v>0</v>
      </c>
      <c r="Q40" s="12">
        <v>47</v>
      </c>
      <c r="R40" s="12">
        <v>104</v>
      </c>
      <c r="S40" s="12">
        <v>125</v>
      </c>
      <c r="T40" s="12">
        <v>16</v>
      </c>
      <c r="U40" s="12">
        <v>43</v>
      </c>
      <c r="V40" s="12">
        <v>8</v>
      </c>
      <c r="W40" s="12">
        <v>7</v>
      </c>
      <c r="X40" s="12">
        <v>64</v>
      </c>
      <c r="Y40" s="12">
        <v>0</v>
      </c>
      <c r="Z40" s="12">
        <v>0</v>
      </c>
      <c r="AA40" s="13">
        <f t="shared" si="0"/>
        <v>488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4">
        <v>90</v>
      </c>
      <c r="AW40" s="14">
        <v>38</v>
      </c>
      <c r="AX40" s="15">
        <f>SUM(AB40:AU40)</f>
        <v>0</v>
      </c>
    </row>
    <row r="41" spans="2:50" ht="45" customHeight="1">
      <c r="B41" s="16"/>
      <c r="C41" s="10" t="s">
        <v>52</v>
      </c>
      <c r="D41" s="11" t="s">
        <v>33</v>
      </c>
      <c r="E41" s="11" t="s">
        <v>31</v>
      </c>
      <c r="F41" s="11">
        <v>26155480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46</v>
      </c>
      <c r="N41" s="12">
        <v>250</v>
      </c>
      <c r="O41" s="12">
        <v>189</v>
      </c>
      <c r="P41" s="12">
        <v>149</v>
      </c>
      <c r="Q41" s="12">
        <v>51</v>
      </c>
      <c r="R41" s="12">
        <v>49</v>
      </c>
      <c r="S41" s="12">
        <v>1</v>
      </c>
      <c r="T41" s="12">
        <v>1</v>
      </c>
      <c r="U41" s="12">
        <v>0</v>
      </c>
      <c r="V41" s="12">
        <v>0</v>
      </c>
      <c r="W41" s="12">
        <v>0</v>
      </c>
      <c r="X41" s="12">
        <v>0</v>
      </c>
      <c r="Y41" s="12">
        <v>80</v>
      </c>
      <c r="Z41" s="12">
        <v>48</v>
      </c>
      <c r="AA41" s="13">
        <f t="shared" si="0"/>
        <v>864</v>
      </c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4">
        <v>150</v>
      </c>
      <c r="AW41" s="14">
        <v>75</v>
      </c>
      <c r="AX41" s="15">
        <f>SUM(AB41:AU41)</f>
        <v>0</v>
      </c>
    </row>
    <row r="42" spans="2:50" ht="45" customHeight="1">
      <c r="B42" s="16"/>
      <c r="C42" s="10" t="s">
        <v>52</v>
      </c>
      <c r="D42" s="11" t="s">
        <v>67</v>
      </c>
      <c r="E42" s="11" t="s">
        <v>31</v>
      </c>
      <c r="F42" s="11">
        <v>26155481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10</v>
      </c>
      <c r="N42" s="12">
        <v>7</v>
      </c>
      <c r="O42" s="12">
        <v>25</v>
      </c>
      <c r="P42" s="12">
        <v>1</v>
      </c>
      <c r="Q42" s="12">
        <v>26</v>
      </c>
      <c r="R42" s="12">
        <v>2</v>
      </c>
      <c r="S42" s="12">
        <v>2</v>
      </c>
      <c r="T42" s="12">
        <v>11</v>
      </c>
      <c r="U42" s="12">
        <v>5</v>
      </c>
      <c r="V42" s="12">
        <v>4</v>
      </c>
      <c r="W42" s="12">
        <v>23</v>
      </c>
      <c r="X42" s="12">
        <v>4</v>
      </c>
      <c r="Y42" s="12">
        <v>0</v>
      </c>
      <c r="Z42" s="12">
        <v>0</v>
      </c>
      <c r="AA42" s="13">
        <f t="shared" si="0"/>
        <v>120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4">
        <v>150</v>
      </c>
      <c r="AW42" s="14">
        <v>75</v>
      </c>
      <c r="AX42" s="15">
        <f>SUM(AB42:AU42)</f>
        <v>0</v>
      </c>
    </row>
    <row r="43" spans="2:50" ht="45" customHeight="1">
      <c r="B43" s="16"/>
      <c r="C43" s="10" t="s">
        <v>52</v>
      </c>
      <c r="D43" s="11" t="s">
        <v>32</v>
      </c>
      <c r="E43" s="11" t="s">
        <v>31</v>
      </c>
      <c r="F43" s="11">
        <v>26155484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8</v>
      </c>
      <c r="N43" s="12">
        <v>32</v>
      </c>
      <c r="O43" s="12">
        <v>89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13</v>
      </c>
      <c r="V43" s="12">
        <v>195</v>
      </c>
      <c r="W43" s="12">
        <v>11</v>
      </c>
      <c r="X43" s="12">
        <v>44</v>
      </c>
      <c r="Y43" s="12">
        <v>160</v>
      </c>
      <c r="Z43" s="12">
        <v>145</v>
      </c>
      <c r="AA43" s="13">
        <f t="shared" si="0"/>
        <v>697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4">
        <v>150</v>
      </c>
      <c r="AW43" s="14">
        <v>75</v>
      </c>
      <c r="AX43" s="15">
        <f>SUM(AB43:AU43)</f>
        <v>0</v>
      </c>
    </row>
    <row r="44" spans="2:50" ht="45" customHeight="1">
      <c r="B44" s="16"/>
      <c r="C44" s="10" t="s">
        <v>68</v>
      </c>
      <c r="D44" s="11" t="s">
        <v>32</v>
      </c>
      <c r="E44" s="11" t="s">
        <v>31</v>
      </c>
      <c r="F44" s="11">
        <v>26155487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37</v>
      </c>
      <c r="N44" s="12">
        <v>100</v>
      </c>
      <c r="O44" s="12">
        <v>243</v>
      </c>
      <c r="P44" s="12">
        <v>173</v>
      </c>
      <c r="Q44" s="12">
        <v>333</v>
      </c>
      <c r="R44" s="12">
        <v>74</v>
      </c>
      <c r="S44" s="12">
        <v>20</v>
      </c>
      <c r="T44" s="12">
        <v>86</v>
      </c>
      <c r="U44" s="12">
        <v>7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3">
        <f t="shared" si="0"/>
        <v>1073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4">
        <v>150</v>
      </c>
      <c r="AW44" s="14">
        <v>71.5</v>
      </c>
      <c r="AX44" s="15">
        <f>SUM(AB44:AU44)</f>
        <v>0</v>
      </c>
    </row>
    <row r="45" spans="2:50" ht="45" customHeight="1">
      <c r="B45" s="16"/>
      <c r="C45" s="10" t="s">
        <v>68</v>
      </c>
      <c r="D45" s="11" t="s">
        <v>30</v>
      </c>
      <c r="E45" s="11" t="s">
        <v>31</v>
      </c>
      <c r="F45" s="11">
        <v>26155488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124</v>
      </c>
      <c r="N45" s="12">
        <v>167</v>
      </c>
      <c r="O45" s="12">
        <v>185</v>
      </c>
      <c r="P45" s="12">
        <v>185</v>
      </c>
      <c r="Q45" s="12">
        <v>176</v>
      </c>
      <c r="R45" s="12">
        <v>189</v>
      </c>
      <c r="S45" s="12">
        <v>220</v>
      </c>
      <c r="T45" s="12">
        <v>185</v>
      </c>
      <c r="U45" s="12">
        <v>158</v>
      </c>
      <c r="V45" s="12">
        <v>0</v>
      </c>
      <c r="W45" s="12">
        <v>33</v>
      </c>
      <c r="X45" s="12">
        <v>15</v>
      </c>
      <c r="Y45" s="12">
        <v>0</v>
      </c>
      <c r="Z45" s="12">
        <v>0</v>
      </c>
      <c r="AA45" s="13">
        <f t="shared" si="0"/>
        <v>1637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4">
        <v>150</v>
      </c>
      <c r="AW45" s="14">
        <v>71.5</v>
      </c>
      <c r="AX45" s="15">
        <f>SUM(AB45:AU45)</f>
        <v>0</v>
      </c>
    </row>
    <row r="46" spans="2:50" ht="45" customHeight="1">
      <c r="B46" s="16"/>
      <c r="C46" s="10" t="s">
        <v>69</v>
      </c>
      <c r="D46" s="11" t="s">
        <v>32</v>
      </c>
      <c r="E46" s="11" t="s">
        <v>31</v>
      </c>
      <c r="F46" s="11">
        <v>26155513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135</v>
      </c>
      <c r="N46" s="12">
        <v>285</v>
      </c>
      <c r="O46" s="12">
        <v>485</v>
      </c>
      <c r="P46" s="12">
        <v>317</v>
      </c>
      <c r="Q46" s="12">
        <v>289</v>
      </c>
      <c r="R46" s="12">
        <v>312</v>
      </c>
      <c r="S46" s="12">
        <v>186</v>
      </c>
      <c r="T46" s="12">
        <v>204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3">
        <f t="shared" si="0"/>
        <v>2213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4">
        <v>160</v>
      </c>
      <c r="AW46" s="14">
        <v>80</v>
      </c>
      <c r="AX46" s="15">
        <f>SUM(AB46:AU46)</f>
        <v>0</v>
      </c>
    </row>
    <row r="47" spans="2:50" ht="45" customHeight="1">
      <c r="B47" s="16"/>
      <c r="C47" s="10" t="s">
        <v>70</v>
      </c>
      <c r="D47" s="11" t="s">
        <v>35</v>
      </c>
      <c r="E47" s="11" t="s">
        <v>31</v>
      </c>
      <c r="F47" s="11">
        <v>26155514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31</v>
      </c>
      <c r="N47" s="12">
        <v>52</v>
      </c>
      <c r="O47" s="12">
        <v>49</v>
      </c>
      <c r="P47" s="12">
        <v>54</v>
      </c>
      <c r="Q47" s="12">
        <v>26</v>
      </c>
      <c r="R47" s="12">
        <v>39</v>
      </c>
      <c r="S47" s="12">
        <v>0</v>
      </c>
      <c r="T47" s="12">
        <v>0</v>
      </c>
      <c r="U47" s="12">
        <v>3</v>
      </c>
      <c r="V47" s="12">
        <v>0</v>
      </c>
      <c r="W47" s="12">
        <v>12</v>
      </c>
      <c r="X47" s="12">
        <v>0</v>
      </c>
      <c r="Y47" s="12">
        <v>35</v>
      </c>
      <c r="Z47" s="12">
        <v>51</v>
      </c>
      <c r="AA47" s="13">
        <f t="shared" si="0"/>
        <v>352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4">
        <v>150</v>
      </c>
      <c r="AW47" s="14">
        <v>75</v>
      </c>
      <c r="AX47" s="15">
        <f>SUM(AB47:AU47)</f>
        <v>0</v>
      </c>
    </row>
    <row r="48" spans="2:50" ht="45" customHeight="1">
      <c r="B48" s="16"/>
      <c r="C48" s="10" t="s">
        <v>70</v>
      </c>
      <c r="D48" s="11" t="s">
        <v>71</v>
      </c>
      <c r="E48" s="11" t="s">
        <v>31</v>
      </c>
      <c r="F48" s="11">
        <v>26155515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10</v>
      </c>
      <c r="V48" s="12">
        <v>2</v>
      </c>
      <c r="W48" s="12">
        <v>17</v>
      </c>
      <c r="X48" s="12">
        <v>111</v>
      </c>
      <c r="Y48" s="12">
        <v>20</v>
      </c>
      <c r="Z48" s="12">
        <v>37</v>
      </c>
      <c r="AA48" s="13">
        <f t="shared" si="0"/>
        <v>197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4">
        <v>150</v>
      </c>
      <c r="AW48" s="14">
        <v>75</v>
      </c>
      <c r="AX48" s="15">
        <f>SUM(AB48:AU48)</f>
        <v>0</v>
      </c>
    </row>
    <row r="49" spans="2:50" ht="45" customHeight="1">
      <c r="B49" s="16"/>
      <c r="C49" s="10" t="s">
        <v>69</v>
      </c>
      <c r="D49" s="11" t="s">
        <v>71</v>
      </c>
      <c r="E49" s="11" t="s">
        <v>31</v>
      </c>
      <c r="F49" s="11">
        <v>26155516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17</v>
      </c>
      <c r="N49" s="12">
        <v>133</v>
      </c>
      <c r="O49" s="12">
        <v>154</v>
      </c>
      <c r="P49" s="12">
        <v>216</v>
      </c>
      <c r="Q49" s="12">
        <v>44</v>
      </c>
      <c r="R49" s="12">
        <v>6</v>
      </c>
      <c r="S49" s="12">
        <v>80</v>
      </c>
      <c r="T49" s="12">
        <v>0</v>
      </c>
      <c r="U49" s="12">
        <v>4</v>
      </c>
      <c r="V49" s="12">
        <v>194</v>
      </c>
      <c r="W49" s="12">
        <v>0</v>
      </c>
      <c r="X49" s="12">
        <v>9</v>
      </c>
      <c r="Y49" s="12">
        <v>2</v>
      </c>
      <c r="Z49" s="12">
        <v>0</v>
      </c>
      <c r="AA49" s="13">
        <f t="shared" si="0"/>
        <v>859</v>
      </c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4">
        <v>160</v>
      </c>
      <c r="AW49" s="14">
        <v>80</v>
      </c>
      <c r="AX49" s="15">
        <f>SUM(AB49:AU49)</f>
        <v>0</v>
      </c>
    </row>
    <row r="50" spans="2:50" ht="45" customHeight="1">
      <c r="B50" s="16"/>
      <c r="C50" s="10" t="s">
        <v>69</v>
      </c>
      <c r="D50" s="11" t="s">
        <v>33</v>
      </c>
      <c r="E50" s="11" t="s">
        <v>31</v>
      </c>
      <c r="F50" s="11">
        <v>26155517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98</v>
      </c>
      <c r="N50" s="12">
        <v>188</v>
      </c>
      <c r="O50" s="12">
        <v>193</v>
      </c>
      <c r="P50" s="12">
        <v>186</v>
      </c>
      <c r="Q50" s="12">
        <v>191</v>
      </c>
      <c r="R50" s="12">
        <v>190</v>
      </c>
      <c r="S50" s="12">
        <v>71</v>
      </c>
      <c r="T50" s="12">
        <v>46</v>
      </c>
      <c r="U50" s="12">
        <v>83</v>
      </c>
      <c r="V50" s="12">
        <v>49</v>
      </c>
      <c r="W50" s="12">
        <v>16</v>
      </c>
      <c r="X50" s="12">
        <v>38</v>
      </c>
      <c r="Y50" s="12">
        <v>1</v>
      </c>
      <c r="Z50" s="12">
        <v>0</v>
      </c>
      <c r="AA50" s="13">
        <f t="shared" si="0"/>
        <v>1350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4">
        <v>160</v>
      </c>
      <c r="AW50" s="14">
        <v>80</v>
      </c>
      <c r="AX50" s="15">
        <f>SUM(AB50:AU50)</f>
        <v>0</v>
      </c>
    </row>
    <row r="51" spans="2:50" ht="45" customHeight="1">
      <c r="B51" s="16"/>
      <c r="C51" s="10" t="s">
        <v>70</v>
      </c>
      <c r="D51" s="11" t="s">
        <v>72</v>
      </c>
      <c r="E51" s="11" t="s">
        <v>31</v>
      </c>
      <c r="F51" s="11">
        <v>26155518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10</v>
      </c>
      <c r="O51" s="12">
        <v>23</v>
      </c>
      <c r="P51" s="12">
        <v>28</v>
      </c>
      <c r="Q51" s="12">
        <v>27</v>
      </c>
      <c r="R51" s="12">
        <v>54</v>
      </c>
      <c r="S51" s="12">
        <v>68</v>
      </c>
      <c r="T51" s="12">
        <v>81</v>
      </c>
      <c r="U51" s="12">
        <v>103</v>
      </c>
      <c r="V51" s="12">
        <v>69</v>
      </c>
      <c r="W51" s="12">
        <v>101</v>
      </c>
      <c r="X51" s="12">
        <v>17</v>
      </c>
      <c r="Y51" s="12">
        <v>11</v>
      </c>
      <c r="Z51" s="12">
        <v>12</v>
      </c>
      <c r="AA51" s="13">
        <f t="shared" si="0"/>
        <v>604</v>
      </c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4">
        <v>150</v>
      </c>
      <c r="AW51" s="14">
        <v>75</v>
      </c>
      <c r="AX51" s="15">
        <f>SUM(AB51:AU51)</f>
        <v>0</v>
      </c>
    </row>
    <row r="52" spans="2:50" ht="45" customHeight="1">
      <c r="B52" s="16"/>
      <c r="C52" s="10" t="s">
        <v>70</v>
      </c>
      <c r="D52" s="11" t="s">
        <v>33</v>
      </c>
      <c r="E52" s="11" t="s">
        <v>31</v>
      </c>
      <c r="F52" s="11">
        <v>26155519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186</v>
      </c>
      <c r="N52" s="12">
        <v>547</v>
      </c>
      <c r="O52" s="12">
        <v>500</v>
      </c>
      <c r="P52" s="12">
        <v>549</v>
      </c>
      <c r="Q52" s="12">
        <v>560</v>
      </c>
      <c r="R52" s="12">
        <v>664</v>
      </c>
      <c r="S52" s="12">
        <v>297</v>
      </c>
      <c r="T52" s="12">
        <v>275</v>
      </c>
      <c r="U52" s="12">
        <v>208</v>
      </c>
      <c r="V52" s="12">
        <v>0</v>
      </c>
      <c r="W52" s="12">
        <v>26</v>
      </c>
      <c r="X52" s="12">
        <v>17</v>
      </c>
      <c r="Y52" s="12">
        <v>0</v>
      </c>
      <c r="Z52" s="12">
        <v>23</v>
      </c>
      <c r="AA52" s="13">
        <f t="shared" si="0"/>
        <v>3852</v>
      </c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4">
        <v>150</v>
      </c>
      <c r="AW52" s="14">
        <v>75</v>
      </c>
      <c r="AX52" s="15">
        <f>SUM(AB52:AU52)</f>
        <v>0</v>
      </c>
    </row>
    <row r="53" spans="2:50" ht="45" customHeight="1">
      <c r="B53" s="16"/>
      <c r="C53" s="10" t="s">
        <v>52</v>
      </c>
      <c r="D53" s="11" t="s">
        <v>73</v>
      </c>
      <c r="E53" s="11" t="s">
        <v>31</v>
      </c>
      <c r="F53" s="11">
        <v>26155527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24</v>
      </c>
      <c r="N53" s="12">
        <v>23</v>
      </c>
      <c r="O53" s="12">
        <v>42</v>
      </c>
      <c r="P53" s="12">
        <v>39</v>
      </c>
      <c r="Q53" s="12">
        <v>20</v>
      </c>
      <c r="R53" s="12">
        <v>36</v>
      </c>
      <c r="S53" s="12">
        <v>17</v>
      </c>
      <c r="T53" s="12">
        <v>1</v>
      </c>
      <c r="U53" s="12">
        <v>3</v>
      </c>
      <c r="V53" s="12">
        <v>5</v>
      </c>
      <c r="W53" s="12">
        <v>1</v>
      </c>
      <c r="X53" s="12">
        <v>10</v>
      </c>
      <c r="Y53" s="12">
        <v>86</v>
      </c>
      <c r="Z53" s="12">
        <v>51</v>
      </c>
      <c r="AA53" s="13">
        <f t="shared" si="0"/>
        <v>358</v>
      </c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4">
        <v>150</v>
      </c>
      <c r="AW53" s="14">
        <v>75</v>
      </c>
      <c r="AX53" s="15">
        <f>SUM(AB53:AU53)</f>
        <v>0</v>
      </c>
    </row>
    <row r="54" spans="2:50" ht="45" customHeight="1">
      <c r="B54" s="16"/>
      <c r="C54" s="10" t="s">
        <v>52</v>
      </c>
      <c r="D54" s="11" t="s">
        <v>74</v>
      </c>
      <c r="E54" s="11" t="s">
        <v>31</v>
      </c>
      <c r="F54" s="11">
        <v>26155571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26</v>
      </c>
      <c r="N54" s="12">
        <v>37</v>
      </c>
      <c r="O54" s="12">
        <v>55</v>
      </c>
      <c r="P54" s="12">
        <v>27</v>
      </c>
      <c r="Q54" s="12">
        <v>54</v>
      </c>
      <c r="R54" s="12">
        <v>19</v>
      </c>
      <c r="S54" s="12">
        <v>54</v>
      </c>
      <c r="T54" s="12">
        <v>0</v>
      </c>
      <c r="U54" s="12">
        <v>11</v>
      </c>
      <c r="V54" s="12">
        <v>0</v>
      </c>
      <c r="W54" s="12">
        <v>2</v>
      </c>
      <c r="X54" s="12">
        <v>0</v>
      </c>
      <c r="Y54" s="12">
        <v>0</v>
      </c>
      <c r="Z54" s="12">
        <v>0</v>
      </c>
      <c r="AA54" s="13">
        <f t="shared" si="0"/>
        <v>285</v>
      </c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4">
        <v>150</v>
      </c>
      <c r="AW54" s="14">
        <v>75</v>
      </c>
      <c r="AX54" s="15">
        <f>SUM(AB54:AU54)</f>
        <v>0</v>
      </c>
    </row>
    <row r="55" spans="2:50" ht="45" customHeight="1">
      <c r="B55" s="16"/>
      <c r="C55" s="10" t="s">
        <v>70</v>
      </c>
      <c r="D55" s="11" t="s">
        <v>32</v>
      </c>
      <c r="E55" s="11" t="s">
        <v>31</v>
      </c>
      <c r="F55" s="11">
        <v>26156605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282</v>
      </c>
      <c r="N55" s="12">
        <v>325</v>
      </c>
      <c r="O55" s="12">
        <v>511</v>
      </c>
      <c r="P55" s="12">
        <v>482</v>
      </c>
      <c r="Q55" s="12">
        <v>572</v>
      </c>
      <c r="R55" s="12">
        <v>536</v>
      </c>
      <c r="S55" s="12">
        <v>589</v>
      </c>
      <c r="T55" s="12">
        <v>466</v>
      </c>
      <c r="U55" s="12">
        <v>401</v>
      </c>
      <c r="V55" s="12">
        <v>12</v>
      </c>
      <c r="W55" s="12">
        <v>202</v>
      </c>
      <c r="X55" s="12">
        <v>90</v>
      </c>
      <c r="Y55" s="12">
        <v>0</v>
      </c>
      <c r="Z55" s="12">
        <v>0</v>
      </c>
      <c r="AA55" s="13">
        <f t="shared" si="0"/>
        <v>4468</v>
      </c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4">
        <v>150</v>
      </c>
      <c r="AW55" s="14">
        <v>75</v>
      </c>
      <c r="AX55" s="15">
        <f>SUM(AB55:AU55)</f>
        <v>0</v>
      </c>
    </row>
    <row r="56" spans="2:50" ht="45" customHeight="1">
      <c r="B56" s="16"/>
      <c r="C56" s="10" t="s">
        <v>70</v>
      </c>
      <c r="D56" s="11" t="s">
        <v>75</v>
      </c>
      <c r="E56" s="11" t="s">
        <v>31</v>
      </c>
      <c r="F56" s="11">
        <v>26156606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148</v>
      </c>
      <c r="N56" s="12">
        <v>289</v>
      </c>
      <c r="O56" s="12">
        <v>278</v>
      </c>
      <c r="P56" s="12">
        <v>267</v>
      </c>
      <c r="Q56" s="12">
        <v>309</v>
      </c>
      <c r="R56" s="12">
        <v>272</v>
      </c>
      <c r="S56" s="12">
        <v>147</v>
      </c>
      <c r="T56" s="12">
        <v>154</v>
      </c>
      <c r="U56" s="12">
        <v>150</v>
      </c>
      <c r="V56" s="12">
        <v>0</v>
      </c>
      <c r="W56" s="12">
        <v>48</v>
      </c>
      <c r="X56" s="12">
        <v>23</v>
      </c>
      <c r="Y56" s="12">
        <v>10</v>
      </c>
      <c r="Z56" s="12">
        <v>3</v>
      </c>
      <c r="AA56" s="13">
        <f t="shared" si="0"/>
        <v>2098</v>
      </c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4">
        <v>150</v>
      </c>
      <c r="AW56" s="14">
        <v>75</v>
      </c>
      <c r="AX56" s="15">
        <f>SUM(AB56:AU56)</f>
        <v>0</v>
      </c>
    </row>
    <row r="57" spans="2:50" ht="45" customHeight="1">
      <c r="B57" s="16"/>
      <c r="C57" s="10" t="s">
        <v>76</v>
      </c>
      <c r="D57" s="11" t="s">
        <v>44</v>
      </c>
      <c r="E57" s="11" t="s">
        <v>31</v>
      </c>
      <c r="F57" s="11">
        <v>26158703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41</v>
      </c>
      <c r="Q57" s="12">
        <v>62</v>
      </c>
      <c r="R57" s="12">
        <v>0</v>
      </c>
      <c r="S57" s="12">
        <v>108</v>
      </c>
      <c r="T57" s="12">
        <v>76</v>
      </c>
      <c r="U57" s="12">
        <v>66</v>
      </c>
      <c r="V57" s="12">
        <v>33</v>
      </c>
      <c r="W57" s="12">
        <v>50</v>
      </c>
      <c r="X57" s="12">
        <v>3</v>
      </c>
      <c r="Y57" s="12">
        <v>0</v>
      </c>
      <c r="Z57" s="12">
        <v>0</v>
      </c>
      <c r="AA57" s="13">
        <f t="shared" si="0"/>
        <v>439</v>
      </c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4">
        <v>100</v>
      </c>
      <c r="AW57" s="14">
        <v>42.75</v>
      </c>
      <c r="AX57" s="15">
        <f>SUM(AB57:AU57)</f>
        <v>0</v>
      </c>
    </row>
    <row r="58" spans="2:50" ht="45" customHeight="1">
      <c r="B58" s="16"/>
      <c r="C58" s="10" t="s">
        <v>77</v>
      </c>
      <c r="D58" s="11" t="s">
        <v>66</v>
      </c>
      <c r="E58" s="11" t="s">
        <v>31</v>
      </c>
      <c r="F58" s="11">
        <v>26159431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13</v>
      </c>
      <c r="O58" s="12">
        <v>112</v>
      </c>
      <c r="P58" s="12">
        <v>195</v>
      </c>
      <c r="Q58" s="12">
        <v>149</v>
      </c>
      <c r="R58" s="12">
        <v>152</v>
      </c>
      <c r="S58" s="12">
        <v>218</v>
      </c>
      <c r="T58" s="12">
        <v>275</v>
      </c>
      <c r="U58" s="12">
        <v>179</v>
      </c>
      <c r="V58" s="12">
        <v>88</v>
      </c>
      <c r="W58" s="12">
        <v>229</v>
      </c>
      <c r="X58" s="12">
        <v>122</v>
      </c>
      <c r="Y58" s="12">
        <v>0</v>
      </c>
      <c r="Z58" s="12">
        <v>0</v>
      </c>
      <c r="AA58" s="13">
        <f t="shared" si="0"/>
        <v>1732</v>
      </c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4">
        <v>100</v>
      </c>
      <c r="AW58" s="14">
        <v>42.75</v>
      </c>
      <c r="AX58" s="15">
        <f>SUM(AB58:AU58)</f>
        <v>0</v>
      </c>
    </row>
    <row r="59" spans="2:50" ht="45" customHeight="1">
      <c r="B59" s="16"/>
      <c r="C59" s="10" t="s">
        <v>77</v>
      </c>
      <c r="D59" s="11" t="s">
        <v>32</v>
      </c>
      <c r="E59" s="11" t="s">
        <v>31</v>
      </c>
      <c r="F59" s="11">
        <v>26159432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82</v>
      </c>
      <c r="O59" s="12">
        <v>122</v>
      </c>
      <c r="P59" s="12">
        <v>97</v>
      </c>
      <c r="Q59" s="12">
        <v>0</v>
      </c>
      <c r="R59" s="12">
        <v>0</v>
      </c>
      <c r="S59" s="12">
        <v>26</v>
      </c>
      <c r="T59" s="12">
        <v>0</v>
      </c>
      <c r="U59" s="12">
        <v>0</v>
      </c>
      <c r="V59" s="12">
        <v>0</v>
      </c>
      <c r="W59" s="12">
        <v>0</v>
      </c>
      <c r="X59" s="12">
        <v>149</v>
      </c>
      <c r="Y59" s="12">
        <v>0</v>
      </c>
      <c r="Z59" s="12">
        <v>0</v>
      </c>
      <c r="AA59" s="13">
        <f t="shared" si="0"/>
        <v>476</v>
      </c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4">
        <v>100</v>
      </c>
      <c r="AW59" s="14">
        <v>42.75</v>
      </c>
      <c r="AX59" s="15">
        <f>SUM(AB59:AU59)</f>
        <v>0</v>
      </c>
    </row>
    <row r="60" spans="2:50" ht="45" customHeight="1">
      <c r="B60" s="16"/>
      <c r="C60" s="10" t="s">
        <v>77</v>
      </c>
      <c r="D60" s="11" t="s">
        <v>78</v>
      </c>
      <c r="E60" s="11" t="s">
        <v>31</v>
      </c>
      <c r="F60" s="11">
        <v>26159434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1</v>
      </c>
      <c r="N60" s="12">
        <v>27</v>
      </c>
      <c r="O60" s="12">
        <v>61</v>
      </c>
      <c r="P60" s="12">
        <v>58</v>
      </c>
      <c r="Q60" s="12">
        <v>196</v>
      </c>
      <c r="R60" s="12">
        <v>104</v>
      </c>
      <c r="S60" s="12">
        <v>66</v>
      </c>
      <c r="T60" s="12">
        <v>100</v>
      </c>
      <c r="U60" s="12">
        <v>123</v>
      </c>
      <c r="V60" s="12">
        <v>77</v>
      </c>
      <c r="W60" s="12">
        <v>41</v>
      </c>
      <c r="X60" s="12">
        <v>46</v>
      </c>
      <c r="Y60" s="12">
        <v>0</v>
      </c>
      <c r="Z60" s="12">
        <v>0</v>
      </c>
      <c r="AA60" s="13">
        <f t="shared" si="0"/>
        <v>900</v>
      </c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4">
        <v>100</v>
      </c>
      <c r="AW60" s="14">
        <v>42.75</v>
      </c>
      <c r="AX60" s="15">
        <f>SUM(AB60:AU60)</f>
        <v>0</v>
      </c>
    </row>
    <row r="61" spans="2:50" ht="45" customHeight="1">
      <c r="B61" s="16"/>
      <c r="C61" s="10" t="s">
        <v>79</v>
      </c>
      <c r="D61" s="11" t="s">
        <v>33</v>
      </c>
      <c r="E61" s="11" t="s">
        <v>31</v>
      </c>
      <c r="F61" s="11">
        <v>26159437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23</v>
      </c>
      <c r="N61" s="12">
        <v>40</v>
      </c>
      <c r="O61" s="12">
        <v>55</v>
      </c>
      <c r="P61" s="12">
        <v>0</v>
      </c>
      <c r="Q61" s="12">
        <v>1</v>
      </c>
      <c r="R61" s="12">
        <v>0</v>
      </c>
      <c r="S61" s="12">
        <v>0</v>
      </c>
      <c r="T61" s="12">
        <v>0</v>
      </c>
      <c r="U61" s="12">
        <v>2</v>
      </c>
      <c r="V61" s="12">
        <v>0</v>
      </c>
      <c r="W61" s="12">
        <v>6</v>
      </c>
      <c r="X61" s="12">
        <v>7</v>
      </c>
      <c r="Y61" s="12">
        <v>0</v>
      </c>
      <c r="Z61" s="12">
        <v>0</v>
      </c>
      <c r="AA61" s="13">
        <f t="shared" si="0"/>
        <v>134</v>
      </c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4">
        <v>110</v>
      </c>
      <c r="AW61" s="14">
        <v>47.5</v>
      </c>
      <c r="AX61" s="15">
        <f>SUM(AB61:AU61)</f>
        <v>0</v>
      </c>
    </row>
    <row r="62" spans="2:50" ht="45" customHeight="1">
      <c r="B62" s="16"/>
      <c r="C62" s="10" t="s">
        <v>79</v>
      </c>
      <c r="D62" s="11" t="s">
        <v>78</v>
      </c>
      <c r="E62" s="11" t="s">
        <v>31</v>
      </c>
      <c r="F62" s="11">
        <v>26159438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15</v>
      </c>
      <c r="P62" s="12">
        <v>9</v>
      </c>
      <c r="Q62" s="12">
        <v>0</v>
      </c>
      <c r="R62" s="12">
        <v>28</v>
      </c>
      <c r="S62" s="12">
        <v>37</v>
      </c>
      <c r="T62" s="12">
        <v>0</v>
      </c>
      <c r="U62" s="12">
        <v>43</v>
      </c>
      <c r="V62" s="12">
        <v>49</v>
      </c>
      <c r="W62" s="12">
        <v>67</v>
      </c>
      <c r="X62" s="12">
        <v>57</v>
      </c>
      <c r="Y62" s="12">
        <v>0</v>
      </c>
      <c r="Z62" s="12">
        <v>0</v>
      </c>
      <c r="AA62" s="13">
        <f t="shared" si="0"/>
        <v>305</v>
      </c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4">
        <v>110</v>
      </c>
      <c r="AW62" s="14">
        <v>47.5</v>
      </c>
      <c r="AX62" s="15">
        <f>SUM(AB62:AU62)</f>
        <v>0</v>
      </c>
    </row>
    <row r="63" spans="2:50" ht="45" customHeight="1">
      <c r="B63" s="16"/>
      <c r="C63" s="10" t="s">
        <v>79</v>
      </c>
      <c r="D63" s="11" t="s">
        <v>35</v>
      </c>
      <c r="E63" s="11" t="s">
        <v>31</v>
      </c>
      <c r="F63" s="11">
        <v>26159440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66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17</v>
      </c>
      <c r="W63" s="12">
        <v>0</v>
      </c>
      <c r="X63" s="12">
        <v>0</v>
      </c>
      <c r="Y63" s="12">
        <v>0</v>
      </c>
      <c r="Z63" s="12">
        <v>0</v>
      </c>
      <c r="AA63" s="13">
        <f t="shared" si="0"/>
        <v>83</v>
      </c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4">
        <v>110</v>
      </c>
      <c r="AW63" s="14">
        <v>47.5</v>
      </c>
      <c r="AX63" s="15">
        <f>SUM(AB63:AU63)</f>
        <v>0</v>
      </c>
    </row>
    <row r="64" spans="2:50" ht="45" customHeight="1">
      <c r="B64" s="16"/>
      <c r="C64" s="10" t="s">
        <v>76</v>
      </c>
      <c r="D64" s="11" t="s">
        <v>80</v>
      </c>
      <c r="E64" s="11" t="s">
        <v>31</v>
      </c>
      <c r="F64" s="11">
        <v>26163544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20</v>
      </c>
      <c r="N64" s="12">
        <v>7</v>
      </c>
      <c r="O64" s="12">
        <v>9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3</v>
      </c>
      <c r="Y64" s="12">
        <v>0</v>
      </c>
      <c r="Z64" s="12">
        <v>0</v>
      </c>
      <c r="AA64" s="13">
        <f t="shared" si="0"/>
        <v>39</v>
      </c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4">
        <v>100</v>
      </c>
      <c r="AW64" s="14">
        <v>42.75</v>
      </c>
      <c r="AX64" s="15">
        <f>SUM(AB64:AU64)</f>
        <v>0</v>
      </c>
    </row>
    <row r="65" spans="2:50" ht="45" customHeight="1">
      <c r="B65" s="16"/>
      <c r="C65" s="10" t="s">
        <v>77</v>
      </c>
      <c r="D65" s="11" t="s">
        <v>35</v>
      </c>
      <c r="E65" s="11" t="s">
        <v>31</v>
      </c>
      <c r="F65" s="11">
        <v>26163598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28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3">
        <f t="shared" si="0"/>
        <v>28</v>
      </c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4">
        <v>100</v>
      </c>
      <c r="AW65" s="14">
        <v>42.75</v>
      </c>
      <c r="AX65" s="15">
        <f>SUM(AB65:AU65)</f>
        <v>0</v>
      </c>
    </row>
    <row r="66" spans="2:50" ht="45" customHeight="1">
      <c r="B66" s="16"/>
      <c r="C66" s="10" t="s">
        <v>81</v>
      </c>
      <c r="D66" s="11" t="s">
        <v>82</v>
      </c>
      <c r="E66" s="11" t="s">
        <v>31</v>
      </c>
      <c r="F66" s="11">
        <v>26166785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26</v>
      </c>
      <c r="N66" s="12">
        <v>8</v>
      </c>
      <c r="O66" s="12">
        <v>55</v>
      </c>
      <c r="P66" s="12">
        <v>32</v>
      </c>
      <c r="Q66" s="12">
        <v>99</v>
      </c>
      <c r="R66" s="12">
        <v>59</v>
      </c>
      <c r="S66" s="12">
        <v>66</v>
      </c>
      <c r="T66" s="12">
        <v>64</v>
      </c>
      <c r="U66" s="12">
        <v>52</v>
      </c>
      <c r="V66" s="12">
        <v>18</v>
      </c>
      <c r="W66" s="12">
        <v>35</v>
      </c>
      <c r="X66" s="12">
        <v>19</v>
      </c>
      <c r="Y66" s="12">
        <v>0</v>
      </c>
      <c r="Z66" s="12">
        <v>0</v>
      </c>
      <c r="AA66" s="13">
        <f t="shared" si="0"/>
        <v>533</v>
      </c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4">
        <v>140</v>
      </c>
      <c r="AW66" s="14">
        <v>67.75</v>
      </c>
      <c r="AX66" s="15">
        <f>SUM(AB66:AU66)</f>
        <v>0</v>
      </c>
    </row>
    <row r="67" spans="2:50" ht="45" customHeight="1">
      <c r="B67" s="16"/>
      <c r="C67" s="10" t="s">
        <v>83</v>
      </c>
      <c r="D67" s="11" t="s">
        <v>35</v>
      </c>
      <c r="E67" s="11" t="s">
        <v>31</v>
      </c>
      <c r="F67" s="11">
        <v>26171452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9</v>
      </c>
      <c r="Q67" s="12">
        <v>15</v>
      </c>
      <c r="R67" s="12">
        <v>9</v>
      </c>
      <c r="S67" s="12">
        <v>16</v>
      </c>
      <c r="T67" s="12">
        <v>21</v>
      </c>
      <c r="U67" s="12">
        <v>26</v>
      </c>
      <c r="V67" s="12">
        <v>10</v>
      </c>
      <c r="W67" s="12">
        <v>18</v>
      </c>
      <c r="X67" s="12">
        <v>14</v>
      </c>
      <c r="Y67" s="12">
        <v>0</v>
      </c>
      <c r="Z67" s="12">
        <v>0</v>
      </c>
      <c r="AA67" s="13">
        <f t="shared" si="0"/>
        <v>138</v>
      </c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4">
        <v>130</v>
      </c>
      <c r="AW67" s="14">
        <v>63</v>
      </c>
      <c r="AX67" s="15">
        <f>SUM(AB67:AU67)</f>
        <v>0</v>
      </c>
    </row>
    <row r="68" spans="2:50" ht="45" customHeight="1">
      <c r="B68" s="16"/>
      <c r="C68" s="10" t="s">
        <v>84</v>
      </c>
      <c r="D68" s="11" t="s">
        <v>71</v>
      </c>
      <c r="E68" s="11" t="s">
        <v>31</v>
      </c>
      <c r="F68" s="11">
        <v>26171491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7</v>
      </c>
      <c r="N68" s="12">
        <v>28</v>
      </c>
      <c r="O68" s="12">
        <v>20</v>
      </c>
      <c r="P68" s="12">
        <v>25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3</v>
      </c>
      <c r="W68" s="12">
        <v>3</v>
      </c>
      <c r="X68" s="12">
        <v>8</v>
      </c>
      <c r="Y68" s="12">
        <v>0</v>
      </c>
      <c r="Z68" s="12">
        <v>0</v>
      </c>
      <c r="AA68" s="13">
        <f t="shared" si="0"/>
        <v>94</v>
      </c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4">
        <v>150</v>
      </c>
      <c r="AW68" s="14">
        <v>75</v>
      </c>
      <c r="AX68" s="15">
        <f>SUM(AB68:AU68)</f>
        <v>0</v>
      </c>
    </row>
    <row r="69" spans="2:50" ht="45" customHeight="1">
      <c r="B69" s="16"/>
      <c r="C69" s="10" t="s">
        <v>84</v>
      </c>
      <c r="D69" s="11" t="s">
        <v>32</v>
      </c>
      <c r="E69" s="11" t="s">
        <v>31</v>
      </c>
      <c r="F69" s="11">
        <v>26171493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51</v>
      </c>
      <c r="N69" s="12">
        <v>70</v>
      </c>
      <c r="O69" s="12">
        <v>71</v>
      </c>
      <c r="P69" s="12">
        <v>47</v>
      </c>
      <c r="Q69" s="12">
        <v>65</v>
      </c>
      <c r="R69" s="12">
        <v>33</v>
      </c>
      <c r="S69" s="12">
        <v>45</v>
      </c>
      <c r="T69" s="12">
        <v>0</v>
      </c>
      <c r="U69" s="12">
        <v>0</v>
      </c>
      <c r="V69" s="12">
        <v>0</v>
      </c>
      <c r="W69" s="12">
        <v>0</v>
      </c>
      <c r="X69" s="12">
        <v>1</v>
      </c>
      <c r="Y69" s="12">
        <v>0</v>
      </c>
      <c r="Z69" s="12">
        <v>0</v>
      </c>
      <c r="AA69" s="13">
        <f t="shared" si="0"/>
        <v>383</v>
      </c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4">
        <v>150</v>
      </c>
      <c r="AW69" s="14">
        <v>75</v>
      </c>
      <c r="AX69" s="15">
        <f>SUM(AB69:AU69)</f>
        <v>0</v>
      </c>
    </row>
    <row r="70" spans="2:50" ht="45" customHeight="1">
      <c r="B70" s="16"/>
      <c r="C70" s="10" t="s">
        <v>85</v>
      </c>
      <c r="D70" s="11" t="s">
        <v>35</v>
      </c>
      <c r="E70" s="11" t="s">
        <v>31</v>
      </c>
      <c r="F70" s="11">
        <v>26171539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17</v>
      </c>
      <c r="N70" s="12">
        <v>9</v>
      </c>
      <c r="O70" s="12">
        <v>227</v>
      </c>
      <c r="P70" s="12">
        <v>415</v>
      </c>
      <c r="Q70" s="12">
        <v>645</v>
      </c>
      <c r="R70" s="12">
        <v>621</v>
      </c>
      <c r="S70" s="12">
        <v>867</v>
      </c>
      <c r="T70" s="12">
        <v>887</v>
      </c>
      <c r="U70" s="12">
        <v>833</v>
      </c>
      <c r="V70" s="12">
        <v>317</v>
      </c>
      <c r="W70" s="12">
        <v>522</v>
      </c>
      <c r="X70" s="12">
        <v>318</v>
      </c>
      <c r="Y70" s="12">
        <v>0</v>
      </c>
      <c r="Z70" s="12">
        <v>0</v>
      </c>
      <c r="AA70" s="13">
        <f t="shared" ref="AA70:AA133" si="1">SUM(G70:Z70)</f>
        <v>5678</v>
      </c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4">
        <v>95</v>
      </c>
      <c r="AW70" s="14">
        <v>40.25</v>
      </c>
      <c r="AX70" s="15">
        <f>SUM(AB70:AU70)</f>
        <v>0</v>
      </c>
    </row>
    <row r="71" spans="2:50" ht="45" customHeight="1">
      <c r="B71" s="16"/>
      <c r="C71" s="10" t="s">
        <v>85</v>
      </c>
      <c r="D71" s="11" t="s">
        <v>44</v>
      </c>
      <c r="E71" s="11" t="s">
        <v>31</v>
      </c>
      <c r="F71" s="11">
        <v>26171541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40</v>
      </c>
      <c r="N71" s="12">
        <v>27</v>
      </c>
      <c r="O71" s="12">
        <v>335</v>
      </c>
      <c r="P71" s="12">
        <v>394</v>
      </c>
      <c r="Q71" s="12">
        <v>639</v>
      </c>
      <c r="R71" s="12">
        <v>614</v>
      </c>
      <c r="S71" s="12">
        <v>756</v>
      </c>
      <c r="T71" s="12">
        <v>687</v>
      </c>
      <c r="U71" s="12">
        <v>676</v>
      </c>
      <c r="V71" s="12">
        <v>295</v>
      </c>
      <c r="W71" s="12">
        <v>524</v>
      </c>
      <c r="X71" s="12">
        <v>258</v>
      </c>
      <c r="Y71" s="12">
        <v>19</v>
      </c>
      <c r="Z71" s="12">
        <v>1</v>
      </c>
      <c r="AA71" s="13">
        <f t="shared" si="1"/>
        <v>5265</v>
      </c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4">
        <v>95</v>
      </c>
      <c r="AW71" s="14">
        <v>40.25</v>
      </c>
      <c r="AX71" s="15">
        <f>SUM(AB71:AU71)</f>
        <v>0</v>
      </c>
    </row>
    <row r="72" spans="2:50" ht="45" customHeight="1">
      <c r="B72" s="16"/>
      <c r="C72" s="10" t="s">
        <v>84</v>
      </c>
      <c r="D72" s="11" t="s">
        <v>33</v>
      </c>
      <c r="E72" s="11" t="s">
        <v>31</v>
      </c>
      <c r="F72" s="11">
        <v>26171744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92</v>
      </c>
      <c r="N72" s="12">
        <v>115</v>
      </c>
      <c r="O72" s="12">
        <v>37</v>
      </c>
      <c r="P72" s="12">
        <v>53</v>
      </c>
      <c r="Q72" s="12">
        <v>62</v>
      </c>
      <c r="R72" s="12">
        <v>34</v>
      </c>
      <c r="S72" s="12">
        <v>52</v>
      </c>
      <c r="T72" s="12">
        <v>53</v>
      </c>
      <c r="U72" s="12">
        <v>75</v>
      </c>
      <c r="V72" s="12">
        <v>11</v>
      </c>
      <c r="W72" s="12">
        <v>26</v>
      </c>
      <c r="X72" s="12">
        <v>1</v>
      </c>
      <c r="Y72" s="12">
        <v>0</v>
      </c>
      <c r="Z72" s="12">
        <v>0</v>
      </c>
      <c r="AA72" s="13">
        <f t="shared" si="1"/>
        <v>611</v>
      </c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4">
        <v>150</v>
      </c>
      <c r="AW72" s="14">
        <v>75</v>
      </c>
      <c r="AX72" s="15">
        <f>SUM(AB72:AU72)</f>
        <v>0</v>
      </c>
    </row>
    <row r="73" spans="2:50" ht="45" customHeight="1">
      <c r="B73" s="16"/>
      <c r="C73" s="10" t="s">
        <v>86</v>
      </c>
      <c r="D73" s="11" t="s">
        <v>35</v>
      </c>
      <c r="E73" s="11" t="s">
        <v>31</v>
      </c>
      <c r="F73" s="11">
        <v>26171774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13</v>
      </c>
      <c r="O73" s="12">
        <v>302</v>
      </c>
      <c r="P73" s="12">
        <v>350</v>
      </c>
      <c r="Q73" s="12">
        <v>525</v>
      </c>
      <c r="R73" s="12">
        <v>506</v>
      </c>
      <c r="S73" s="12">
        <v>646</v>
      </c>
      <c r="T73" s="12">
        <v>675</v>
      </c>
      <c r="U73" s="12">
        <v>648</v>
      </c>
      <c r="V73" s="12">
        <v>230</v>
      </c>
      <c r="W73" s="12">
        <v>482</v>
      </c>
      <c r="X73" s="12">
        <v>335</v>
      </c>
      <c r="Y73" s="12">
        <v>0</v>
      </c>
      <c r="Z73" s="12">
        <v>0</v>
      </c>
      <c r="AA73" s="13">
        <f t="shared" si="1"/>
        <v>4712</v>
      </c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4">
        <v>95</v>
      </c>
      <c r="AW73" s="14">
        <v>40.25</v>
      </c>
      <c r="AX73" s="15">
        <f>SUM(AB73:AU73)</f>
        <v>0</v>
      </c>
    </row>
    <row r="74" spans="2:50" ht="45" customHeight="1">
      <c r="B74" s="16"/>
      <c r="C74" s="10" t="s">
        <v>86</v>
      </c>
      <c r="D74" s="11" t="s">
        <v>44</v>
      </c>
      <c r="E74" s="11" t="s">
        <v>31</v>
      </c>
      <c r="F74" s="11">
        <v>26171776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1</v>
      </c>
      <c r="N74" s="12">
        <v>17</v>
      </c>
      <c r="O74" s="12">
        <v>33</v>
      </c>
      <c r="P74" s="12">
        <v>25</v>
      </c>
      <c r="Q74" s="12">
        <v>73</v>
      </c>
      <c r="R74" s="12">
        <v>31</v>
      </c>
      <c r="S74" s="12">
        <v>19</v>
      </c>
      <c r="T74" s="12">
        <v>34</v>
      </c>
      <c r="U74" s="12">
        <v>32</v>
      </c>
      <c r="V74" s="12">
        <v>15</v>
      </c>
      <c r="W74" s="12">
        <v>72</v>
      </c>
      <c r="X74" s="12">
        <v>44</v>
      </c>
      <c r="Y74" s="12">
        <v>28</v>
      </c>
      <c r="Z74" s="12">
        <v>3</v>
      </c>
      <c r="AA74" s="13">
        <f t="shared" si="1"/>
        <v>427</v>
      </c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4">
        <v>95</v>
      </c>
      <c r="AW74" s="14">
        <v>40.25</v>
      </c>
      <c r="AX74" s="15">
        <f>SUM(AB74:AU74)</f>
        <v>0</v>
      </c>
    </row>
    <row r="75" spans="2:50" ht="45" customHeight="1">
      <c r="B75" s="16"/>
      <c r="C75" s="10" t="s">
        <v>87</v>
      </c>
      <c r="D75" s="11" t="s">
        <v>33</v>
      </c>
      <c r="E75" s="11" t="s">
        <v>31</v>
      </c>
      <c r="F75" s="11">
        <v>26172019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9</v>
      </c>
      <c r="O75" s="12">
        <v>44</v>
      </c>
      <c r="P75" s="12">
        <v>56</v>
      </c>
      <c r="Q75" s="12">
        <v>75</v>
      </c>
      <c r="R75" s="12">
        <v>85</v>
      </c>
      <c r="S75" s="12">
        <v>108</v>
      </c>
      <c r="T75" s="12">
        <v>122</v>
      </c>
      <c r="U75" s="12">
        <v>131</v>
      </c>
      <c r="V75" s="12">
        <v>22</v>
      </c>
      <c r="W75" s="12">
        <v>96</v>
      </c>
      <c r="X75" s="12">
        <v>29</v>
      </c>
      <c r="Y75" s="12">
        <v>0</v>
      </c>
      <c r="Z75" s="12">
        <v>0</v>
      </c>
      <c r="AA75" s="13">
        <f t="shared" si="1"/>
        <v>777</v>
      </c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4">
        <v>120</v>
      </c>
      <c r="AW75" s="14">
        <v>58.25</v>
      </c>
      <c r="AX75" s="15">
        <f>SUM(AB75:AU75)</f>
        <v>0</v>
      </c>
    </row>
    <row r="76" spans="2:50" ht="45" customHeight="1">
      <c r="B76" s="16"/>
      <c r="C76" s="10" t="s">
        <v>88</v>
      </c>
      <c r="D76" s="11" t="s">
        <v>33</v>
      </c>
      <c r="E76" s="11" t="s">
        <v>31</v>
      </c>
      <c r="F76" s="11">
        <v>26172503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38</v>
      </c>
      <c r="N76" s="12">
        <v>36</v>
      </c>
      <c r="O76" s="12">
        <v>50</v>
      </c>
      <c r="P76" s="12">
        <v>41</v>
      </c>
      <c r="Q76" s="12">
        <v>43</v>
      </c>
      <c r="R76" s="12">
        <v>54</v>
      </c>
      <c r="S76" s="12">
        <v>51</v>
      </c>
      <c r="T76" s="12">
        <v>41</v>
      </c>
      <c r="U76" s="12">
        <v>34</v>
      </c>
      <c r="V76" s="12">
        <v>17</v>
      </c>
      <c r="W76" s="12">
        <v>25</v>
      </c>
      <c r="X76" s="12">
        <v>19</v>
      </c>
      <c r="Y76" s="12">
        <v>0</v>
      </c>
      <c r="Z76" s="12">
        <v>0</v>
      </c>
      <c r="AA76" s="13">
        <f t="shared" si="1"/>
        <v>449</v>
      </c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4">
        <v>150</v>
      </c>
      <c r="AW76" s="14">
        <v>75</v>
      </c>
      <c r="AX76" s="15">
        <f>SUM(AB76:AU76)</f>
        <v>0</v>
      </c>
    </row>
    <row r="77" spans="2:50" ht="45" customHeight="1">
      <c r="B77" s="16"/>
      <c r="C77" s="10" t="s">
        <v>88</v>
      </c>
      <c r="D77" s="11" t="s">
        <v>71</v>
      </c>
      <c r="E77" s="11" t="s">
        <v>31</v>
      </c>
      <c r="F77" s="11">
        <v>26172504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17</v>
      </c>
      <c r="N77" s="12">
        <v>18</v>
      </c>
      <c r="O77" s="12">
        <v>7</v>
      </c>
      <c r="P77" s="12">
        <v>5</v>
      </c>
      <c r="Q77" s="12">
        <v>1</v>
      </c>
      <c r="R77" s="12">
        <v>13</v>
      </c>
      <c r="S77" s="12">
        <v>6</v>
      </c>
      <c r="T77" s="12">
        <v>11</v>
      </c>
      <c r="U77" s="12">
        <v>12</v>
      </c>
      <c r="V77" s="12">
        <v>4</v>
      </c>
      <c r="W77" s="12">
        <v>9</v>
      </c>
      <c r="X77" s="12">
        <v>1</v>
      </c>
      <c r="Y77" s="12">
        <v>0</v>
      </c>
      <c r="Z77" s="12">
        <v>0</v>
      </c>
      <c r="AA77" s="13">
        <f t="shared" si="1"/>
        <v>104</v>
      </c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4">
        <v>150</v>
      </c>
      <c r="AW77" s="14">
        <v>75</v>
      </c>
      <c r="AX77" s="15">
        <f>SUM(AB77:AU77)</f>
        <v>0</v>
      </c>
    </row>
    <row r="78" spans="2:50" ht="45" customHeight="1">
      <c r="B78" s="16"/>
      <c r="C78" s="10" t="s">
        <v>89</v>
      </c>
      <c r="D78" s="11" t="s">
        <v>32</v>
      </c>
      <c r="E78" s="11" t="s">
        <v>31</v>
      </c>
      <c r="F78" s="11">
        <v>26172819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39</v>
      </c>
      <c r="N78" s="12">
        <v>35</v>
      </c>
      <c r="O78" s="12">
        <v>47</v>
      </c>
      <c r="P78" s="12">
        <v>32</v>
      </c>
      <c r="Q78" s="12">
        <v>48</v>
      </c>
      <c r="R78" s="12">
        <v>47</v>
      </c>
      <c r="S78" s="12">
        <v>43</v>
      </c>
      <c r="T78" s="12">
        <v>51</v>
      </c>
      <c r="U78" s="12">
        <v>16</v>
      </c>
      <c r="V78" s="12">
        <v>2</v>
      </c>
      <c r="W78" s="12">
        <v>0</v>
      </c>
      <c r="X78" s="12">
        <v>0</v>
      </c>
      <c r="Y78" s="12">
        <v>0</v>
      </c>
      <c r="Z78" s="12">
        <v>0</v>
      </c>
      <c r="AA78" s="13">
        <f t="shared" si="1"/>
        <v>360</v>
      </c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4">
        <v>110</v>
      </c>
      <c r="AW78" s="14">
        <v>53.5</v>
      </c>
      <c r="AX78" s="15">
        <f>SUM(AB78:AU78)</f>
        <v>0</v>
      </c>
    </row>
    <row r="79" spans="2:50" ht="45" customHeight="1">
      <c r="B79" s="16"/>
      <c r="C79" s="10" t="s">
        <v>89</v>
      </c>
      <c r="D79" s="11" t="s">
        <v>78</v>
      </c>
      <c r="E79" s="11" t="s">
        <v>31</v>
      </c>
      <c r="F79" s="11">
        <v>26172821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19</v>
      </c>
      <c r="N79" s="12">
        <v>55</v>
      </c>
      <c r="O79" s="12">
        <v>0</v>
      </c>
      <c r="P79" s="12">
        <v>44</v>
      </c>
      <c r="Q79" s="12">
        <v>0</v>
      </c>
      <c r="R79" s="12">
        <v>25</v>
      </c>
      <c r="S79" s="12">
        <v>0</v>
      </c>
      <c r="T79" s="12">
        <v>38</v>
      </c>
      <c r="U79" s="12">
        <v>0</v>
      </c>
      <c r="V79" s="12">
        <v>3</v>
      </c>
      <c r="W79" s="12">
        <v>3</v>
      </c>
      <c r="X79" s="12">
        <v>0</v>
      </c>
      <c r="Y79" s="12">
        <v>0</v>
      </c>
      <c r="Z79" s="12">
        <v>0</v>
      </c>
      <c r="AA79" s="13">
        <f t="shared" si="1"/>
        <v>187</v>
      </c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4">
        <v>110</v>
      </c>
      <c r="AW79" s="14">
        <v>53.5</v>
      </c>
      <c r="AX79" s="15">
        <f>SUM(AB79:AU79)</f>
        <v>0</v>
      </c>
    </row>
    <row r="80" spans="2:50" ht="45" customHeight="1">
      <c r="B80" s="16"/>
      <c r="C80" s="10" t="s">
        <v>90</v>
      </c>
      <c r="D80" s="11" t="s">
        <v>32</v>
      </c>
      <c r="E80" s="11" t="s">
        <v>31</v>
      </c>
      <c r="F80" s="11">
        <v>26172822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15</v>
      </c>
      <c r="N80" s="12">
        <v>2</v>
      </c>
      <c r="O80" s="12">
        <v>36</v>
      </c>
      <c r="P80" s="12">
        <v>35</v>
      </c>
      <c r="Q80" s="12">
        <v>61</v>
      </c>
      <c r="R80" s="12">
        <v>38</v>
      </c>
      <c r="S80" s="12">
        <v>46</v>
      </c>
      <c r="T80" s="12">
        <v>73</v>
      </c>
      <c r="U80" s="12">
        <v>85</v>
      </c>
      <c r="V80" s="12">
        <v>6</v>
      </c>
      <c r="W80" s="12">
        <v>74</v>
      </c>
      <c r="X80" s="12">
        <v>25</v>
      </c>
      <c r="Y80" s="12">
        <v>0</v>
      </c>
      <c r="Z80" s="12">
        <v>0</v>
      </c>
      <c r="AA80" s="13">
        <f t="shared" si="1"/>
        <v>496</v>
      </c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4">
        <v>120</v>
      </c>
      <c r="AW80" s="14">
        <v>58.25</v>
      </c>
      <c r="AX80" s="15">
        <f>SUM(AB80:AU80)</f>
        <v>0</v>
      </c>
    </row>
    <row r="81" spans="2:50" ht="45" customHeight="1">
      <c r="B81" s="16"/>
      <c r="C81" s="10" t="s">
        <v>90</v>
      </c>
      <c r="D81" s="11" t="s">
        <v>33</v>
      </c>
      <c r="E81" s="11" t="s">
        <v>31</v>
      </c>
      <c r="F81" s="11">
        <v>26172823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9</v>
      </c>
      <c r="P81" s="12">
        <v>25</v>
      </c>
      <c r="Q81" s="12">
        <v>26</v>
      </c>
      <c r="R81" s="12">
        <v>35</v>
      </c>
      <c r="S81" s="12">
        <v>39</v>
      </c>
      <c r="T81" s="12">
        <v>28</v>
      </c>
      <c r="U81" s="12">
        <v>34</v>
      </c>
      <c r="V81" s="12">
        <v>0</v>
      </c>
      <c r="W81" s="12">
        <v>30</v>
      </c>
      <c r="X81" s="12">
        <v>20</v>
      </c>
      <c r="Y81" s="12">
        <v>0</v>
      </c>
      <c r="Z81" s="12">
        <v>0</v>
      </c>
      <c r="AA81" s="13">
        <f t="shared" si="1"/>
        <v>246</v>
      </c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4">
        <v>120</v>
      </c>
      <c r="AW81" s="14">
        <v>58.25</v>
      </c>
      <c r="AX81" s="15">
        <f>SUM(AB81:AU81)</f>
        <v>0</v>
      </c>
    </row>
    <row r="82" spans="2:50" ht="45" customHeight="1">
      <c r="B82" s="16"/>
      <c r="C82" s="10" t="s">
        <v>90</v>
      </c>
      <c r="D82" s="11" t="s">
        <v>78</v>
      </c>
      <c r="E82" s="11" t="s">
        <v>31</v>
      </c>
      <c r="F82" s="11">
        <v>26172824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13</v>
      </c>
      <c r="N82" s="12">
        <v>0</v>
      </c>
      <c r="O82" s="12">
        <v>72</v>
      </c>
      <c r="P82" s="12">
        <v>90</v>
      </c>
      <c r="Q82" s="12">
        <v>121</v>
      </c>
      <c r="R82" s="12">
        <v>114</v>
      </c>
      <c r="S82" s="12">
        <v>116</v>
      </c>
      <c r="T82" s="12">
        <v>117</v>
      </c>
      <c r="U82" s="12">
        <v>206</v>
      </c>
      <c r="V82" s="12">
        <v>25</v>
      </c>
      <c r="W82" s="12">
        <v>147</v>
      </c>
      <c r="X82" s="12">
        <v>84</v>
      </c>
      <c r="Y82" s="12">
        <v>0</v>
      </c>
      <c r="Z82" s="12">
        <v>0</v>
      </c>
      <c r="AA82" s="13">
        <f t="shared" si="1"/>
        <v>1105</v>
      </c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4">
        <v>120</v>
      </c>
      <c r="AW82" s="14">
        <v>58.25</v>
      </c>
      <c r="AX82" s="15">
        <f>SUM(AB82:AU82)</f>
        <v>0</v>
      </c>
    </row>
    <row r="83" spans="2:50" ht="45" customHeight="1">
      <c r="B83" s="16"/>
      <c r="C83" s="10" t="s">
        <v>87</v>
      </c>
      <c r="D83" s="11" t="s">
        <v>78</v>
      </c>
      <c r="E83" s="11" t="s">
        <v>31</v>
      </c>
      <c r="F83" s="11">
        <v>26173471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2</v>
      </c>
      <c r="N83" s="12">
        <v>5</v>
      </c>
      <c r="O83" s="12">
        <v>44</v>
      </c>
      <c r="P83" s="12">
        <v>73</v>
      </c>
      <c r="Q83" s="12">
        <v>84</v>
      </c>
      <c r="R83" s="12">
        <v>109</v>
      </c>
      <c r="S83" s="12">
        <v>127</v>
      </c>
      <c r="T83" s="12">
        <v>141</v>
      </c>
      <c r="U83" s="12">
        <v>160</v>
      </c>
      <c r="V83" s="12">
        <v>50</v>
      </c>
      <c r="W83" s="12">
        <v>124</v>
      </c>
      <c r="X83" s="12">
        <v>91</v>
      </c>
      <c r="Y83" s="12">
        <v>0</v>
      </c>
      <c r="Z83" s="12">
        <v>0</v>
      </c>
      <c r="AA83" s="13">
        <f t="shared" si="1"/>
        <v>1010</v>
      </c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4">
        <v>120</v>
      </c>
      <c r="AW83" s="14">
        <v>58.25</v>
      </c>
      <c r="AX83" s="15">
        <f>SUM(AB83:AU83)</f>
        <v>0</v>
      </c>
    </row>
    <row r="84" spans="2:50" ht="45" customHeight="1">
      <c r="B84" s="16"/>
      <c r="C84" s="10" t="s">
        <v>91</v>
      </c>
      <c r="D84" s="11" t="s">
        <v>82</v>
      </c>
      <c r="E84" s="11" t="s">
        <v>31</v>
      </c>
      <c r="F84" s="11">
        <v>26173532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5</v>
      </c>
      <c r="N84" s="12">
        <v>7</v>
      </c>
      <c r="O84" s="12">
        <v>21</v>
      </c>
      <c r="P84" s="12">
        <v>11</v>
      </c>
      <c r="Q84" s="12">
        <v>36</v>
      </c>
      <c r="R84" s="12">
        <v>23</v>
      </c>
      <c r="S84" s="12">
        <v>21</v>
      </c>
      <c r="T84" s="12">
        <v>8</v>
      </c>
      <c r="U84" s="12">
        <v>13</v>
      </c>
      <c r="V84" s="12">
        <v>2</v>
      </c>
      <c r="W84" s="12">
        <v>15</v>
      </c>
      <c r="X84" s="12">
        <v>2</v>
      </c>
      <c r="Y84" s="12">
        <v>0</v>
      </c>
      <c r="Z84" s="12">
        <v>0</v>
      </c>
      <c r="AA84" s="13">
        <f t="shared" si="1"/>
        <v>164</v>
      </c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4">
        <v>160</v>
      </c>
      <c r="AW84" s="14">
        <v>77.25</v>
      </c>
      <c r="AX84" s="15">
        <f>SUM(AB84:AU84)</f>
        <v>0</v>
      </c>
    </row>
    <row r="85" spans="2:50" ht="45" customHeight="1">
      <c r="B85" s="16"/>
      <c r="C85" s="10" t="s">
        <v>91</v>
      </c>
      <c r="D85" s="11" t="s">
        <v>75</v>
      </c>
      <c r="E85" s="11" t="s">
        <v>31</v>
      </c>
      <c r="F85" s="11">
        <v>26173536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4</v>
      </c>
      <c r="O85" s="12">
        <v>13</v>
      </c>
      <c r="P85" s="12">
        <v>22</v>
      </c>
      <c r="Q85" s="12">
        <v>16</v>
      </c>
      <c r="R85" s="12">
        <v>18</v>
      </c>
      <c r="S85" s="12">
        <v>25</v>
      </c>
      <c r="T85" s="12">
        <v>0</v>
      </c>
      <c r="U85" s="12">
        <v>13</v>
      </c>
      <c r="V85" s="12">
        <v>20</v>
      </c>
      <c r="W85" s="12">
        <v>18</v>
      </c>
      <c r="X85" s="12">
        <v>20</v>
      </c>
      <c r="Y85" s="12">
        <v>0</v>
      </c>
      <c r="Z85" s="12">
        <v>0</v>
      </c>
      <c r="AA85" s="13">
        <f t="shared" si="1"/>
        <v>169</v>
      </c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4">
        <v>160</v>
      </c>
      <c r="AW85" s="14">
        <v>77.25</v>
      </c>
      <c r="AX85" s="15">
        <f>SUM(AB85:AU85)</f>
        <v>0</v>
      </c>
    </row>
    <row r="86" spans="2:50" ht="45" customHeight="1">
      <c r="B86" s="16"/>
      <c r="C86" s="10" t="s">
        <v>92</v>
      </c>
      <c r="D86" s="11" t="s">
        <v>78</v>
      </c>
      <c r="E86" s="11" t="s">
        <v>31</v>
      </c>
      <c r="F86" s="11">
        <v>26173663</v>
      </c>
      <c r="G86" s="12">
        <v>0</v>
      </c>
      <c r="H86" s="12">
        <v>10</v>
      </c>
      <c r="I86" s="12">
        <v>8</v>
      </c>
      <c r="J86" s="12">
        <v>7</v>
      </c>
      <c r="K86" s="12">
        <v>5</v>
      </c>
      <c r="L86" s="12">
        <v>5</v>
      </c>
      <c r="M86" s="12">
        <v>0</v>
      </c>
      <c r="N86" s="12">
        <v>0</v>
      </c>
      <c r="O86" s="12">
        <v>0</v>
      </c>
      <c r="P86" s="12">
        <v>28</v>
      </c>
      <c r="Q86" s="12">
        <v>63</v>
      </c>
      <c r="R86" s="12">
        <v>41</v>
      </c>
      <c r="S86" s="12">
        <v>59</v>
      </c>
      <c r="T86" s="12">
        <v>96</v>
      </c>
      <c r="U86" s="12">
        <v>152</v>
      </c>
      <c r="V86" s="12">
        <v>0</v>
      </c>
      <c r="W86" s="12">
        <v>127</v>
      </c>
      <c r="X86" s="12">
        <v>37</v>
      </c>
      <c r="Y86" s="12">
        <v>0</v>
      </c>
      <c r="Z86" s="12">
        <v>0</v>
      </c>
      <c r="AA86" s="13">
        <f t="shared" si="1"/>
        <v>638</v>
      </c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4">
        <v>130</v>
      </c>
      <c r="AW86" s="14">
        <v>63</v>
      </c>
      <c r="AX86" s="15">
        <f>SUM(AB86:AU86)</f>
        <v>0</v>
      </c>
    </row>
    <row r="87" spans="2:50" ht="45" customHeight="1">
      <c r="B87" s="16"/>
      <c r="C87" s="10" t="s">
        <v>92</v>
      </c>
      <c r="D87" s="11" t="s">
        <v>33</v>
      </c>
      <c r="E87" s="11" t="s">
        <v>31</v>
      </c>
      <c r="F87" s="11">
        <v>26173664</v>
      </c>
      <c r="G87" s="12">
        <v>10</v>
      </c>
      <c r="H87" s="12">
        <v>9</v>
      </c>
      <c r="I87" s="12">
        <v>22</v>
      </c>
      <c r="J87" s="12">
        <v>5</v>
      </c>
      <c r="K87" s="12">
        <v>1</v>
      </c>
      <c r="L87" s="12">
        <v>0</v>
      </c>
      <c r="M87" s="12">
        <v>0</v>
      </c>
      <c r="N87" s="12">
        <v>0</v>
      </c>
      <c r="O87" s="12">
        <v>22</v>
      </c>
      <c r="P87" s="12">
        <v>31</v>
      </c>
      <c r="Q87" s="12">
        <v>73</v>
      </c>
      <c r="R87" s="12">
        <v>80</v>
      </c>
      <c r="S87" s="12">
        <v>144</v>
      </c>
      <c r="T87" s="12">
        <v>224</v>
      </c>
      <c r="U87" s="12">
        <v>261</v>
      </c>
      <c r="V87" s="12">
        <v>0</v>
      </c>
      <c r="W87" s="12">
        <v>225</v>
      </c>
      <c r="X87" s="12">
        <v>96</v>
      </c>
      <c r="Y87" s="12">
        <v>0</v>
      </c>
      <c r="Z87" s="12">
        <v>0</v>
      </c>
      <c r="AA87" s="13">
        <f t="shared" si="1"/>
        <v>1203</v>
      </c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4">
        <v>130</v>
      </c>
      <c r="AW87" s="14">
        <v>63</v>
      </c>
      <c r="AX87" s="15">
        <f>SUM(AB87:AU87)</f>
        <v>0</v>
      </c>
    </row>
    <row r="88" spans="2:50" ht="45" customHeight="1">
      <c r="B88" s="16"/>
      <c r="C88" s="10" t="s">
        <v>55</v>
      </c>
      <c r="D88" s="11" t="s">
        <v>93</v>
      </c>
      <c r="E88" s="11" t="s">
        <v>31</v>
      </c>
      <c r="F88" s="11">
        <v>26174471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3</v>
      </c>
      <c r="N88" s="12">
        <v>10</v>
      </c>
      <c r="O88" s="12">
        <v>0</v>
      </c>
      <c r="P88" s="12">
        <v>1</v>
      </c>
      <c r="Q88" s="12">
        <v>0</v>
      </c>
      <c r="R88" s="12">
        <v>0</v>
      </c>
      <c r="S88" s="12">
        <v>15</v>
      </c>
      <c r="T88" s="12">
        <v>0</v>
      </c>
      <c r="U88" s="12">
        <v>29</v>
      </c>
      <c r="V88" s="12">
        <v>2</v>
      </c>
      <c r="W88" s="12">
        <v>0</v>
      </c>
      <c r="X88" s="12">
        <v>6</v>
      </c>
      <c r="Y88" s="12">
        <v>0</v>
      </c>
      <c r="Z88" s="12">
        <v>0</v>
      </c>
      <c r="AA88" s="13">
        <f t="shared" si="1"/>
        <v>66</v>
      </c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4">
        <v>95</v>
      </c>
      <c r="AW88" s="14">
        <v>40.25</v>
      </c>
      <c r="AX88" s="15">
        <f>SUM(AB88:AU88)</f>
        <v>0</v>
      </c>
    </row>
    <row r="89" spans="2:50" ht="45" customHeight="1">
      <c r="B89" s="16"/>
      <c r="C89" s="10" t="s">
        <v>94</v>
      </c>
      <c r="D89" s="11" t="s">
        <v>95</v>
      </c>
      <c r="E89" s="11" t="s">
        <v>31</v>
      </c>
      <c r="F89" s="11">
        <v>26174569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86</v>
      </c>
      <c r="P89" s="12">
        <v>86</v>
      </c>
      <c r="Q89" s="12">
        <v>135</v>
      </c>
      <c r="R89" s="12">
        <v>145</v>
      </c>
      <c r="S89" s="12">
        <v>243</v>
      </c>
      <c r="T89" s="12">
        <v>180</v>
      </c>
      <c r="U89" s="12">
        <v>254</v>
      </c>
      <c r="V89" s="12">
        <v>124</v>
      </c>
      <c r="W89" s="12">
        <v>167</v>
      </c>
      <c r="X89" s="12">
        <v>115</v>
      </c>
      <c r="Y89" s="12">
        <v>0</v>
      </c>
      <c r="Z89" s="12">
        <v>2</v>
      </c>
      <c r="AA89" s="13">
        <f t="shared" si="1"/>
        <v>1537</v>
      </c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4">
        <v>95</v>
      </c>
      <c r="AW89" s="14">
        <v>40.25</v>
      </c>
      <c r="AX89" s="15">
        <f>SUM(AB89:AU89)</f>
        <v>0</v>
      </c>
    </row>
    <row r="90" spans="2:50" ht="45" customHeight="1">
      <c r="B90" s="16"/>
      <c r="C90" s="10" t="s">
        <v>96</v>
      </c>
      <c r="D90" s="11" t="s">
        <v>33</v>
      </c>
      <c r="E90" s="11" t="s">
        <v>31</v>
      </c>
      <c r="F90" s="11">
        <v>26174603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3</v>
      </c>
      <c r="N90" s="12">
        <v>16</v>
      </c>
      <c r="O90" s="12">
        <v>11</v>
      </c>
      <c r="P90" s="12">
        <v>4</v>
      </c>
      <c r="Q90" s="12">
        <v>1</v>
      </c>
      <c r="R90" s="12">
        <v>0</v>
      </c>
      <c r="S90" s="12">
        <v>9</v>
      </c>
      <c r="T90" s="12">
        <v>30</v>
      </c>
      <c r="U90" s="12">
        <v>89</v>
      </c>
      <c r="V90" s="12">
        <v>13</v>
      </c>
      <c r="W90" s="12">
        <v>12</v>
      </c>
      <c r="X90" s="12">
        <v>3</v>
      </c>
      <c r="Y90" s="12">
        <v>0</v>
      </c>
      <c r="Z90" s="12">
        <v>0</v>
      </c>
      <c r="AA90" s="13">
        <f t="shared" si="1"/>
        <v>191</v>
      </c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4">
        <v>100</v>
      </c>
      <c r="AW90" s="14">
        <v>42.75</v>
      </c>
      <c r="AX90" s="15">
        <f>SUM(AB90:AU90)</f>
        <v>0</v>
      </c>
    </row>
    <row r="91" spans="2:50" ht="45" customHeight="1">
      <c r="B91" s="16"/>
      <c r="C91" s="10" t="s">
        <v>97</v>
      </c>
      <c r="D91" s="11" t="s">
        <v>64</v>
      </c>
      <c r="E91" s="11" t="s">
        <v>31</v>
      </c>
      <c r="F91" s="11">
        <v>26174616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22</v>
      </c>
      <c r="P91" s="12">
        <v>12</v>
      </c>
      <c r="Q91" s="12">
        <v>40</v>
      </c>
      <c r="R91" s="12">
        <v>36</v>
      </c>
      <c r="S91" s="12">
        <v>74</v>
      </c>
      <c r="T91" s="12">
        <v>29</v>
      </c>
      <c r="U91" s="12">
        <v>31</v>
      </c>
      <c r="V91" s="12">
        <v>10</v>
      </c>
      <c r="W91" s="12">
        <v>40</v>
      </c>
      <c r="X91" s="12">
        <v>10</v>
      </c>
      <c r="Y91" s="12">
        <v>0</v>
      </c>
      <c r="Z91" s="12">
        <v>0</v>
      </c>
      <c r="AA91" s="13">
        <f t="shared" si="1"/>
        <v>304</v>
      </c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4">
        <v>110</v>
      </c>
      <c r="AW91" s="14">
        <v>47.5</v>
      </c>
      <c r="AX91" s="15">
        <f>SUM(AB91:AU91)</f>
        <v>0</v>
      </c>
    </row>
    <row r="92" spans="2:50" ht="45" customHeight="1">
      <c r="B92" s="16"/>
      <c r="C92" s="10" t="s">
        <v>94</v>
      </c>
      <c r="D92" s="11" t="s">
        <v>98</v>
      </c>
      <c r="E92" s="11" t="s">
        <v>31</v>
      </c>
      <c r="F92" s="11">
        <v>26174634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55</v>
      </c>
      <c r="N92" s="12">
        <v>1</v>
      </c>
      <c r="O92" s="12">
        <v>57</v>
      </c>
      <c r="P92" s="12">
        <v>39</v>
      </c>
      <c r="Q92" s="12">
        <v>179</v>
      </c>
      <c r="R92" s="12">
        <v>77</v>
      </c>
      <c r="S92" s="12">
        <v>141</v>
      </c>
      <c r="T92" s="12">
        <v>29</v>
      </c>
      <c r="U92" s="12">
        <v>76</v>
      </c>
      <c r="V92" s="12">
        <v>39</v>
      </c>
      <c r="W92" s="12">
        <v>60</v>
      </c>
      <c r="X92" s="12">
        <v>39</v>
      </c>
      <c r="Y92" s="12">
        <v>2</v>
      </c>
      <c r="Z92" s="12">
        <v>0</v>
      </c>
      <c r="AA92" s="13">
        <f t="shared" si="1"/>
        <v>794</v>
      </c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4">
        <v>95</v>
      </c>
      <c r="AW92" s="14">
        <v>40.25</v>
      </c>
      <c r="AX92" s="15">
        <f>SUM(AB92:AU92)</f>
        <v>0</v>
      </c>
    </row>
    <row r="93" spans="2:50" ht="45" customHeight="1">
      <c r="B93" s="16"/>
      <c r="C93" s="10" t="s">
        <v>90</v>
      </c>
      <c r="D93" s="11" t="s">
        <v>99</v>
      </c>
      <c r="E93" s="11" t="s">
        <v>31</v>
      </c>
      <c r="F93" s="11">
        <v>26174938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52</v>
      </c>
      <c r="P93" s="12">
        <v>3</v>
      </c>
      <c r="Q93" s="12">
        <v>66</v>
      </c>
      <c r="R93" s="12">
        <v>37</v>
      </c>
      <c r="S93" s="12">
        <v>89</v>
      </c>
      <c r="T93" s="12">
        <v>116</v>
      </c>
      <c r="U93" s="12">
        <v>154</v>
      </c>
      <c r="V93" s="12">
        <v>6</v>
      </c>
      <c r="W93" s="12">
        <v>156</v>
      </c>
      <c r="X93" s="12">
        <v>105</v>
      </c>
      <c r="Y93" s="12">
        <v>0</v>
      </c>
      <c r="Z93" s="12">
        <v>0</v>
      </c>
      <c r="AA93" s="13">
        <f t="shared" si="1"/>
        <v>784</v>
      </c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4">
        <v>120</v>
      </c>
      <c r="AW93" s="14">
        <v>58.25</v>
      </c>
      <c r="AX93" s="15">
        <f>SUM(AB93:AU93)</f>
        <v>0</v>
      </c>
    </row>
    <row r="94" spans="2:50" ht="45" customHeight="1">
      <c r="B94" s="16"/>
      <c r="C94" s="10" t="s">
        <v>100</v>
      </c>
      <c r="D94" s="11" t="s">
        <v>67</v>
      </c>
      <c r="E94" s="11" t="s">
        <v>31</v>
      </c>
      <c r="F94" s="11">
        <v>26175755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9</v>
      </c>
      <c r="N94" s="12">
        <v>1</v>
      </c>
      <c r="O94" s="12">
        <v>9</v>
      </c>
      <c r="P94" s="12">
        <v>7</v>
      </c>
      <c r="Q94" s="12">
        <v>17</v>
      </c>
      <c r="R94" s="12">
        <v>23</v>
      </c>
      <c r="S94" s="12">
        <v>23</v>
      </c>
      <c r="T94" s="12">
        <v>21</v>
      </c>
      <c r="U94" s="12">
        <v>16</v>
      </c>
      <c r="V94" s="12">
        <v>2</v>
      </c>
      <c r="W94" s="12">
        <v>6</v>
      </c>
      <c r="X94" s="12">
        <v>20</v>
      </c>
      <c r="Y94" s="12">
        <v>0</v>
      </c>
      <c r="Z94" s="12">
        <v>0</v>
      </c>
      <c r="AA94" s="13">
        <f t="shared" si="1"/>
        <v>154</v>
      </c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4">
        <v>190</v>
      </c>
      <c r="AW94" s="14">
        <v>95</v>
      </c>
      <c r="AX94" s="15">
        <f>SUM(AB94:AU94)</f>
        <v>0</v>
      </c>
    </row>
    <row r="95" spans="2:50" ht="45" customHeight="1">
      <c r="B95" s="16"/>
      <c r="C95" s="10" t="s">
        <v>87</v>
      </c>
      <c r="D95" s="11" t="s">
        <v>101</v>
      </c>
      <c r="E95" s="11" t="s">
        <v>31</v>
      </c>
      <c r="F95" s="11">
        <v>26176216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9</v>
      </c>
      <c r="Q95" s="12">
        <v>0</v>
      </c>
      <c r="R95" s="12">
        <v>0</v>
      </c>
      <c r="S95" s="12">
        <v>0</v>
      </c>
      <c r="T95" s="12">
        <v>25</v>
      </c>
      <c r="U95" s="12">
        <v>2</v>
      </c>
      <c r="V95" s="12">
        <v>14</v>
      </c>
      <c r="W95" s="12">
        <v>22</v>
      </c>
      <c r="X95" s="12">
        <v>15</v>
      </c>
      <c r="Y95" s="12">
        <v>0</v>
      </c>
      <c r="Z95" s="12">
        <v>0</v>
      </c>
      <c r="AA95" s="13">
        <f t="shared" si="1"/>
        <v>87</v>
      </c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4">
        <v>120</v>
      </c>
      <c r="AW95" s="14">
        <v>58.25</v>
      </c>
      <c r="AX95" s="15">
        <f>SUM(AB95:AU95)</f>
        <v>0</v>
      </c>
    </row>
    <row r="96" spans="2:50" ht="45" customHeight="1">
      <c r="B96" s="16"/>
      <c r="C96" s="10" t="s">
        <v>102</v>
      </c>
      <c r="D96" s="11" t="s">
        <v>35</v>
      </c>
      <c r="E96" s="11" t="s">
        <v>31</v>
      </c>
      <c r="F96" s="11">
        <v>26176885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38</v>
      </c>
      <c r="N96" s="12">
        <v>40</v>
      </c>
      <c r="O96" s="12">
        <v>81</v>
      </c>
      <c r="P96" s="12">
        <v>122</v>
      </c>
      <c r="Q96" s="12">
        <v>203</v>
      </c>
      <c r="R96" s="12">
        <v>155</v>
      </c>
      <c r="S96" s="12">
        <v>161</v>
      </c>
      <c r="T96" s="12">
        <v>103</v>
      </c>
      <c r="U96" s="12">
        <v>126</v>
      </c>
      <c r="V96" s="12">
        <v>29</v>
      </c>
      <c r="W96" s="12">
        <v>123</v>
      </c>
      <c r="X96" s="12">
        <v>71</v>
      </c>
      <c r="Y96" s="12">
        <v>0</v>
      </c>
      <c r="Z96" s="12">
        <v>0</v>
      </c>
      <c r="AA96" s="13">
        <f t="shared" si="1"/>
        <v>1252</v>
      </c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4">
        <v>120</v>
      </c>
      <c r="AW96" s="14">
        <v>58.25</v>
      </c>
      <c r="AX96" s="15">
        <f>SUM(AB96:AU96)</f>
        <v>0</v>
      </c>
    </row>
    <row r="97" spans="2:50" ht="45" customHeight="1">
      <c r="B97" s="16"/>
      <c r="C97" s="10" t="s">
        <v>102</v>
      </c>
      <c r="D97" s="11" t="s">
        <v>93</v>
      </c>
      <c r="E97" s="11" t="s">
        <v>31</v>
      </c>
      <c r="F97" s="11">
        <v>26176886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23</v>
      </c>
      <c r="N97" s="12">
        <v>28</v>
      </c>
      <c r="O97" s="12">
        <v>42</v>
      </c>
      <c r="P97" s="12">
        <v>72</v>
      </c>
      <c r="Q97" s="12">
        <v>103</v>
      </c>
      <c r="R97" s="12">
        <v>50</v>
      </c>
      <c r="S97" s="12">
        <v>75</v>
      </c>
      <c r="T97" s="12">
        <v>36</v>
      </c>
      <c r="U97" s="12">
        <v>43</v>
      </c>
      <c r="V97" s="12">
        <v>0</v>
      </c>
      <c r="W97" s="12">
        <v>36</v>
      </c>
      <c r="X97" s="12">
        <v>50</v>
      </c>
      <c r="Y97" s="12">
        <v>0</v>
      </c>
      <c r="Z97" s="12">
        <v>0</v>
      </c>
      <c r="AA97" s="13">
        <f t="shared" si="1"/>
        <v>558</v>
      </c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4">
        <v>120</v>
      </c>
      <c r="AW97" s="14">
        <v>58.25</v>
      </c>
      <c r="AX97" s="15">
        <f>SUM(AB97:AU97)</f>
        <v>0</v>
      </c>
    </row>
    <row r="98" spans="2:50" ht="45" customHeight="1">
      <c r="B98" s="16"/>
      <c r="C98" s="10" t="s">
        <v>102</v>
      </c>
      <c r="D98" s="11" t="s">
        <v>101</v>
      </c>
      <c r="E98" s="11" t="s">
        <v>31</v>
      </c>
      <c r="F98" s="11">
        <v>26176887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79</v>
      </c>
      <c r="N98" s="12">
        <v>31</v>
      </c>
      <c r="O98" s="12">
        <v>15</v>
      </c>
      <c r="P98" s="12">
        <v>27</v>
      </c>
      <c r="Q98" s="12">
        <v>10</v>
      </c>
      <c r="R98" s="12">
        <v>0</v>
      </c>
      <c r="S98" s="12">
        <v>0</v>
      </c>
      <c r="T98" s="12">
        <v>0</v>
      </c>
      <c r="U98" s="12">
        <v>0</v>
      </c>
      <c r="V98" s="12">
        <v>1</v>
      </c>
      <c r="W98" s="12">
        <v>0</v>
      </c>
      <c r="X98" s="12">
        <v>43</v>
      </c>
      <c r="Y98" s="12">
        <v>0</v>
      </c>
      <c r="Z98" s="12">
        <v>0</v>
      </c>
      <c r="AA98" s="13">
        <f t="shared" si="1"/>
        <v>206</v>
      </c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4">
        <v>120</v>
      </c>
      <c r="AW98" s="14">
        <v>58.25</v>
      </c>
      <c r="AX98" s="15">
        <f>SUM(AB98:AU98)</f>
        <v>0</v>
      </c>
    </row>
    <row r="99" spans="2:50" ht="45" customHeight="1">
      <c r="B99" s="16"/>
      <c r="C99" s="10" t="s">
        <v>102</v>
      </c>
      <c r="D99" s="11" t="s">
        <v>80</v>
      </c>
      <c r="E99" s="11" t="s">
        <v>31</v>
      </c>
      <c r="F99" s="11">
        <v>26176888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29</v>
      </c>
      <c r="N99" s="12">
        <v>43</v>
      </c>
      <c r="O99" s="12">
        <v>92</v>
      </c>
      <c r="P99" s="12">
        <v>120</v>
      </c>
      <c r="Q99" s="12">
        <v>187</v>
      </c>
      <c r="R99" s="12">
        <v>93</v>
      </c>
      <c r="S99" s="12">
        <v>117</v>
      </c>
      <c r="T99" s="12">
        <v>174</v>
      </c>
      <c r="U99" s="12">
        <v>161</v>
      </c>
      <c r="V99" s="12">
        <v>0</v>
      </c>
      <c r="W99" s="12">
        <v>30</v>
      </c>
      <c r="X99" s="12">
        <v>0</v>
      </c>
      <c r="Y99" s="12">
        <v>0</v>
      </c>
      <c r="Z99" s="12">
        <v>0</v>
      </c>
      <c r="AA99" s="13">
        <f t="shared" si="1"/>
        <v>1046</v>
      </c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4">
        <v>120</v>
      </c>
      <c r="AW99" s="14">
        <v>58.25</v>
      </c>
      <c r="AX99" s="15">
        <f>SUM(AB99:AU99)</f>
        <v>0</v>
      </c>
    </row>
    <row r="100" spans="2:50" ht="45" customHeight="1">
      <c r="B100" s="16"/>
      <c r="C100" s="10" t="s">
        <v>102</v>
      </c>
      <c r="D100" s="11" t="s">
        <v>103</v>
      </c>
      <c r="E100" s="11" t="s">
        <v>31</v>
      </c>
      <c r="F100" s="11">
        <v>26176889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9</v>
      </c>
      <c r="P100" s="12">
        <v>9</v>
      </c>
      <c r="Q100" s="12">
        <v>26</v>
      </c>
      <c r="R100" s="12">
        <v>29</v>
      </c>
      <c r="S100" s="12">
        <v>32</v>
      </c>
      <c r="T100" s="12">
        <v>12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3">
        <f t="shared" si="1"/>
        <v>117</v>
      </c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4">
        <v>120</v>
      </c>
      <c r="AW100" s="14">
        <v>58.25</v>
      </c>
      <c r="AX100" s="15">
        <f>SUM(AB100:AU100)</f>
        <v>0</v>
      </c>
    </row>
    <row r="101" spans="2:50" ht="45" customHeight="1">
      <c r="B101" s="16"/>
      <c r="C101" s="10" t="s">
        <v>104</v>
      </c>
      <c r="D101" s="11" t="s">
        <v>35</v>
      </c>
      <c r="E101" s="11" t="s">
        <v>31</v>
      </c>
      <c r="F101" s="11">
        <v>26176899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3</v>
      </c>
      <c r="V101" s="12">
        <v>11</v>
      </c>
      <c r="W101" s="12">
        <v>6</v>
      </c>
      <c r="X101" s="12">
        <v>0</v>
      </c>
      <c r="Y101" s="12">
        <v>9</v>
      </c>
      <c r="Z101" s="12">
        <v>0</v>
      </c>
      <c r="AA101" s="13">
        <f t="shared" si="1"/>
        <v>29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4">
        <v>120</v>
      </c>
      <c r="AW101" s="14">
        <v>58.25</v>
      </c>
      <c r="AX101" s="15">
        <f>SUM(AB101:AU101)</f>
        <v>0</v>
      </c>
    </row>
    <row r="102" spans="2:50" ht="45" customHeight="1">
      <c r="B102" s="16"/>
      <c r="C102" s="10" t="s">
        <v>61</v>
      </c>
      <c r="D102" s="11" t="s">
        <v>82</v>
      </c>
      <c r="E102" s="11" t="s">
        <v>31</v>
      </c>
      <c r="F102" s="11">
        <v>26176916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53</v>
      </c>
      <c r="N102" s="12">
        <v>20</v>
      </c>
      <c r="O102" s="12">
        <v>37</v>
      </c>
      <c r="P102" s="12">
        <v>72</v>
      </c>
      <c r="Q102" s="12">
        <v>60</v>
      </c>
      <c r="R102" s="12">
        <v>131</v>
      </c>
      <c r="S102" s="12">
        <v>115</v>
      </c>
      <c r="T102" s="12">
        <v>176</v>
      </c>
      <c r="U102" s="12">
        <v>146</v>
      </c>
      <c r="V102" s="12">
        <v>8</v>
      </c>
      <c r="W102" s="12">
        <v>53</v>
      </c>
      <c r="X102" s="12">
        <v>20</v>
      </c>
      <c r="Y102" s="12">
        <v>32</v>
      </c>
      <c r="Z102" s="12">
        <v>51</v>
      </c>
      <c r="AA102" s="13">
        <f t="shared" si="1"/>
        <v>974</v>
      </c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4">
        <v>90</v>
      </c>
      <c r="AW102" s="14">
        <v>38</v>
      </c>
      <c r="AX102" s="15">
        <f>SUM(AB102:AU102)</f>
        <v>0</v>
      </c>
    </row>
    <row r="103" spans="2:50" ht="45" customHeight="1">
      <c r="B103" s="16"/>
      <c r="C103" s="10" t="s">
        <v>58</v>
      </c>
      <c r="D103" s="11" t="s">
        <v>82</v>
      </c>
      <c r="E103" s="11" t="s">
        <v>31</v>
      </c>
      <c r="F103" s="11">
        <v>26176918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65</v>
      </c>
      <c r="U103" s="12">
        <v>0</v>
      </c>
      <c r="V103" s="12">
        <v>11</v>
      </c>
      <c r="W103" s="12">
        <v>48</v>
      </c>
      <c r="X103" s="12">
        <v>26</v>
      </c>
      <c r="Y103" s="12">
        <v>19</v>
      </c>
      <c r="Z103" s="12">
        <v>0</v>
      </c>
      <c r="AA103" s="13">
        <f t="shared" si="1"/>
        <v>169</v>
      </c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4">
        <v>90</v>
      </c>
      <c r="AW103" s="14">
        <v>38</v>
      </c>
      <c r="AX103" s="15">
        <f>SUM(AB103:AU103)</f>
        <v>0</v>
      </c>
    </row>
    <row r="104" spans="2:50" ht="45" customHeight="1">
      <c r="B104" s="16"/>
      <c r="C104" s="10" t="s">
        <v>62</v>
      </c>
      <c r="D104" s="11" t="s">
        <v>82</v>
      </c>
      <c r="E104" s="11" t="s">
        <v>31</v>
      </c>
      <c r="F104" s="11">
        <v>26176922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8</v>
      </c>
      <c r="Y104" s="12">
        <v>2</v>
      </c>
      <c r="Z104" s="12">
        <v>21</v>
      </c>
      <c r="AA104" s="13">
        <f t="shared" si="1"/>
        <v>31</v>
      </c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4">
        <v>90</v>
      </c>
      <c r="AW104" s="14">
        <v>38</v>
      </c>
      <c r="AX104" s="15">
        <f>SUM(AB104:AU104)</f>
        <v>0</v>
      </c>
    </row>
    <row r="105" spans="2:50" ht="45" customHeight="1">
      <c r="B105" s="16"/>
      <c r="C105" s="10" t="s">
        <v>105</v>
      </c>
      <c r="D105" s="11" t="s">
        <v>82</v>
      </c>
      <c r="E105" s="11" t="s">
        <v>31</v>
      </c>
      <c r="F105" s="11">
        <v>26176928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11</v>
      </c>
      <c r="N105" s="12">
        <v>0</v>
      </c>
      <c r="O105" s="12">
        <v>75</v>
      </c>
      <c r="P105" s="12">
        <v>57</v>
      </c>
      <c r="Q105" s="12">
        <v>120</v>
      </c>
      <c r="R105" s="12">
        <v>2</v>
      </c>
      <c r="S105" s="12">
        <v>119</v>
      </c>
      <c r="T105" s="12">
        <v>30</v>
      </c>
      <c r="U105" s="12">
        <v>186</v>
      </c>
      <c r="V105" s="12">
        <v>0</v>
      </c>
      <c r="W105" s="12">
        <v>154</v>
      </c>
      <c r="X105" s="12">
        <v>46</v>
      </c>
      <c r="Y105" s="12">
        <v>0</v>
      </c>
      <c r="Z105" s="12">
        <v>0</v>
      </c>
      <c r="AA105" s="13">
        <f t="shared" si="1"/>
        <v>800</v>
      </c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4">
        <v>100</v>
      </c>
      <c r="AW105" s="14">
        <v>42.75</v>
      </c>
      <c r="AX105" s="15">
        <f>SUM(AB105:AU105)</f>
        <v>0</v>
      </c>
    </row>
    <row r="106" spans="2:50" ht="45" customHeight="1">
      <c r="B106" s="16"/>
      <c r="C106" s="10" t="s">
        <v>106</v>
      </c>
      <c r="D106" s="11" t="s">
        <v>35</v>
      </c>
      <c r="E106" s="11" t="s">
        <v>31</v>
      </c>
      <c r="F106" s="11">
        <v>26176952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141</v>
      </c>
      <c r="N106" s="12">
        <v>166</v>
      </c>
      <c r="O106" s="12">
        <v>224</v>
      </c>
      <c r="P106" s="12">
        <v>355</v>
      </c>
      <c r="Q106" s="12">
        <v>369</v>
      </c>
      <c r="R106" s="12">
        <v>349</v>
      </c>
      <c r="S106" s="12">
        <v>415</v>
      </c>
      <c r="T106" s="12">
        <v>258</v>
      </c>
      <c r="U106" s="12">
        <v>363</v>
      </c>
      <c r="V106" s="12">
        <v>232</v>
      </c>
      <c r="W106" s="12">
        <v>243</v>
      </c>
      <c r="X106" s="12">
        <v>159</v>
      </c>
      <c r="Y106" s="12">
        <v>10</v>
      </c>
      <c r="Z106" s="12">
        <v>13</v>
      </c>
      <c r="AA106" s="13">
        <f t="shared" si="1"/>
        <v>3297</v>
      </c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4">
        <v>90</v>
      </c>
      <c r="AW106" s="14">
        <v>38</v>
      </c>
      <c r="AX106" s="15">
        <f>SUM(AB106:AU106)</f>
        <v>0</v>
      </c>
    </row>
    <row r="107" spans="2:50" ht="45" customHeight="1">
      <c r="B107" s="16"/>
      <c r="C107" s="10" t="s">
        <v>106</v>
      </c>
      <c r="D107" s="11" t="s">
        <v>107</v>
      </c>
      <c r="E107" s="11" t="s">
        <v>31</v>
      </c>
      <c r="F107" s="11">
        <v>26176954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17</v>
      </c>
      <c r="X107" s="12">
        <v>57</v>
      </c>
      <c r="Y107" s="12">
        <v>0</v>
      </c>
      <c r="Z107" s="12">
        <v>0</v>
      </c>
      <c r="AA107" s="13">
        <f t="shared" si="1"/>
        <v>74</v>
      </c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4">
        <v>90</v>
      </c>
      <c r="AW107" s="14">
        <v>38</v>
      </c>
      <c r="AX107" s="15">
        <f>SUM(AB107:AU107)</f>
        <v>0</v>
      </c>
    </row>
    <row r="108" spans="2:50" ht="45" customHeight="1">
      <c r="B108" s="16"/>
      <c r="C108" s="10" t="s">
        <v>106</v>
      </c>
      <c r="D108" s="11" t="s">
        <v>74</v>
      </c>
      <c r="E108" s="11" t="s">
        <v>31</v>
      </c>
      <c r="F108" s="11">
        <v>26176955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73</v>
      </c>
      <c r="N108" s="12">
        <v>76</v>
      </c>
      <c r="O108" s="12">
        <v>97</v>
      </c>
      <c r="P108" s="12">
        <v>138</v>
      </c>
      <c r="Q108" s="12">
        <v>210</v>
      </c>
      <c r="R108" s="12">
        <v>188</v>
      </c>
      <c r="S108" s="12">
        <v>205</v>
      </c>
      <c r="T108" s="12">
        <v>182</v>
      </c>
      <c r="U108" s="12">
        <v>258</v>
      </c>
      <c r="V108" s="12">
        <v>123</v>
      </c>
      <c r="W108" s="12">
        <v>245</v>
      </c>
      <c r="X108" s="12">
        <v>71</v>
      </c>
      <c r="Y108" s="12">
        <v>31</v>
      </c>
      <c r="Z108" s="12">
        <v>18</v>
      </c>
      <c r="AA108" s="13">
        <f t="shared" si="1"/>
        <v>1915</v>
      </c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4">
        <v>90</v>
      </c>
      <c r="AW108" s="14">
        <v>38</v>
      </c>
      <c r="AX108" s="15">
        <f>SUM(AB108:AU108)</f>
        <v>0</v>
      </c>
    </row>
    <row r="109" spans="2:50" ht="45" customHeight="1">
      <c r="B109" s="16"/>
      <c r="C109" s="10" t="s">
        <v>108</v>
      </c>
      <c r="D109" s="11" t="s">
        <v>109</v>
      </c>
      <c r="E109" s="11" t="s">
        <v>31</v>
      </c>
      <c r="F109" s="11">
        <v>26176973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27</v>
      </c>
      <c r="N109" s="12">
        <v>42</v>
      </c>
      <c r="O109" s="12">
        <v>50</v>
      </c>
      <c r="P109" s="12">
        <v>44</v>
      </c>
      <c r="Q109" s="12">
        <v>196</v>
      </c>
      <c r="R109" s="12">
        <v>170</v>
      </c>
      <c r="S109" s="12">
        <v>228</v>
      </c>
      <c r="T109" s="12">
        <v>189</v>
      </c>
      <c r="U109" s="12">
        <v>209</v>
      </c>
      <c r="V109" s="12">
        <v>122</v>
      </c>
      <c r="W109" s="12">
        <v>93</v>
      </c>
      <c r="X109" s="12">
        <v>43</v>
      </c>
      <c r="Y109" s="12">
        <v>31</v>
      </c>
      <c r="Z109" s="12">
        <v>12</v>
      </c>
      <c r="AA109" s="13">
        <f t="shared" si="1"/>
        <v>1456</v>
      </c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4">
        <v>100</v>
      </c>
      <c r="AW109" s="14">
        <v>42.75</v>
      </c>
      <c r="AX109" s="15">
        <f>SUM(AB109:AU109)</f>
        <v>0</v>
      </c>
    </row>
    <row r="110" spans="2:50" ht="45" customHeight="1">
      <c r="B110" s="16"/>
      <c r="C110" s="10" t="s">
        <v>110</v>
      </c>
      <c r="D110" s="11" t="s">
        <v>111</v>
      </c>
      <c r="E110" s="11" t="s">
        <v>31</v>
      </c>
      <c r="F110" s="11">
        <v>26176975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10</v>
      </c>
      <c r="P110" s="12">
        <v>51</v>
      </c>
      <c r="Q110" s="12">
        <v>1</v>
      </c>
      <c r="R110" s="12">
        <v>0</v>
      </c>
      <c r="S110" s="12">
        <v>1</v>
      </c>
      <c r="T110" s="12">
        <v>0</v>
      </c>
      <c r="U110" s="12">
        <v>0</v>
      </c>
      <c r="V110" s="12">
        <v>34</v>
      </c>
      <c r="W110" s="12">
        <v>0</v>
      </c>
      <c r="X110" s="12">
        <v>0</v>
      </c>
      <c r="Y110" s="12">
        <v>10</v>
      </c>
      <c r="Z110" s="12">
        <v>0</v>
      </c>
      <c r="AA110" s="13">
        <f t="shared" si="1"/>
        <v>107</v>
      </c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4">
        <v>100</v>
      </c>
      <c r="AW110" s="14">
        <v>42.75</v>
      </c>
      <c r="AX110" s="15">
        <f>SUM(AB110:AU110)</f>
        <v>0</v>
      </c>
    </row>
    <row r="111" spans="2:50" ht="45" customHeight="1">
      <c r="B111" s="16"/>
      <c r="C111" s="10" t="s">
        <v>112</v>
      </c>
      <c r="D111" s="11" t="s">
        <v>82</v>
      </c>
      <c r="E111" s="11" t="s">
        <v>31</v>
      </c>
      <c r="F111" s="11">
        <v>26176987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44</v>
      </c>
      <c r="N111" s="12">
        <v>0</v>
      </c>
      <c r="O111" s="12">
        <v>198</v>
      </c>
      <c r="P111" s="12">
        <v>0</v>
      </c>
      <c r="Q111" s="12">
        <v>58</v>
      </c>
      <c r="R111" s="12">
        <v>0</v>
      </c>
      <c r="S111" s="12">
        <v>43</v>
      </c>
      <c r="T111" s="12">
        <v>0</v>
      </c>
      <c r="U111" s="12">
        <v>5</v>
      </c>
      <c r="V111" s="12">
        <v>0</v>
      </c>
      <c r="W111" s="12">
        <v>41</v>
      </c>
      <c r="X111" s="12">
        <v>9</v>
      </c>
      <c r="Y111" s="12">
        <v>33</v>
      </c>
      <c r="Z111" s="12">
        <v>0</v>
      </c>
      <c r="AA111" s="13">
        <f t="shared" si="1"/>
        <v>431</v>
      </c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4">
        <v>70</v>
      </c>
      <c r="AW111" s="14">
        <v>29.5</v>
      </c>
      <c r="AX111" s="15">
        <f>SUM(AB111:AU111)</f>
        <v>0</v>
      </c>
    </row>
    <row r="112" spans="2:50" ht="45" customHeight="1">
      <c r="B112" s="16"/>
      <c r="C112" s="10" t="s">
        <v>112</v>
      </c>
      <c r="D112" s="11" t="s">
        <v>35</v>
      </c>
      <c r="E112" s="11" t="s">
        <v>31</v>
      </c>
      <c r="F112" s="11">
        <v>26176988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23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4</v>
      </c>
      <c r="V112" s="12">
        <v>0</v>
      </c>
      <c r="W112" s="12">
        <v>9</v>
      </c>
      <c r="X112" s="12">
        <v>19</v>
      </c>
      <c r="Y112" s="12">
        <v>13</v>
      </c>
      <c r="Z112" s="12">
        <v>0</v>
      </c>
      <c r="AA112" s="13">
        <f t="shared" si="1"/>
        <v>68</v>
      </c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4">
        <v>70</v>
      </c>
      <c r="AW112" s="14">
        <v>29.5</v>
      </c>
      <c r="AX112" s="15">
        <f>SUM(AB112:AU112)</f>
        <v>0</v>
      </c>
    </row>
    <row r="113" spans="2:50" ht="45" customHeight="1">
      <c r="B113" s="16"/>
      <c r="C113" s="10" t="s">
        <v>112</v>
      </c>
      <c r="D113" s="11" t="s">
        <v>80</v>
      </c>
      <c r="E113" s="11" t="s">
        <v>31</v>
      </c>
      <c r="F113" s="11">
        <v>26176990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6</v>
      </c>
      <c r="N113" s="12">
        <v>0</v>
      </c>
      <c r="O113" s="12">
        <v>0</v>
      </c>
      <c r="P113" s="12">
        <v>0</v>
      </c>
      <c r="Q113" s="12">
        <v>5</v>
      </c>
      <c r="R113" s="12">
        <v>0</v>
      </c>
      <c r="S113" s="12">
        <v>50</v>
      </c>
      <c r="T113" s="12">
        <v>0</v>
      </c>
      <c r="U113" s="12">
        <v>10</v>
      </c>
      <c r="V113" s="12">
        <v>0</v>
      </c>
      <c r="W113" s="12">
        <v>26</v>
      </c>
      <c r="X113" s="12">
        <v>4</v>
      </c>
      <c r="Y113" s="12">
        <v>1</v>
      </c>
      <c r="Z113" s="12">
        <v>0</v>
      </c>
      <c r="AA113" s="13">
        <f t="shared" si="1"/>
        <v>102</v>
      </c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4">
        <v>70</v>
      </c>
      <c r="AW113" s="14">
        <v>29.5</v>
      </c>
      <c r="AX113" s="15">
        <f>SUM(AB113:AU113)</f>
        <v>0</v>
      </c>
    </row>
    <row r="114" spans="2:50" ht="45" customHeight="1">
      <c r="B114" s="16"/>
      <c r="C114" s="10" t="s">
        <v>113</v>
      </c>
      <c r="D114" s="11" t="s">
        <v>33</v>
      </c>
      <c r="E114" s="11" t="s">
        <v>31</v>
      </c>
      <c r="F114" s="11">
        <v>26177857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16</v>
      </c>
      <c r="N114" s="12">
        <v>16</v>
      </c>
      <c r="O114" s="12">
        <v>13</v>
      </c>
      <c r="P114" s="12">
        <v>12</v>
      </c>
      <c r="Q114" s="12">
        <v>19</v>
      </c>
      <c r="R114" s="12">
        <v>19</v>
      </c>
      <c r="S114" s="12">
        <v>15</v>
      </c>
      <c r="T114" s="12">
        <v>17</v>
      </c>
      <c r="U114" s="12">
        <v>7</v>
      </c>
      <c r="V114" s="12">
        <v>13</v>
      </c>
      <c r="W114" s="12">
        <v>9</v>
      </c>
      <c r="X114" s="12">
        <v>14</v>
      </c>
      <c r="Y114" s="12">
        <v>0</v>
      </c>
      <c r="Z114" s="12">
        <v>0</v>
      </c>
      <c r="AA114" s="13">
        <f t="shared" si="1"/>
        <v>170</v>
      </c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4">
        <v>230</v>
      </c>
      <c r="AW114" s="14">
        <v>115</v>
      </c>
      <c r="AX114" s="15">
        <f>SUM(AB114:AU114)</f>
        <v>0</v>
      </c>
    </row>
    <row r="115" spans="2:50" ht="45" customHeight="1">
      <c r="B115" s="16"/>
      <c r="C115" s="10" t="s">
        <v>113</v>
      </c>
      <c r="D115" s="11" t="s">
        <v>73</v>
      </c>
      <c r="E115" s="11" t="s">
        <v>31</v>
      </c>
      <c r="F115" s="11">
        <v>26177858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4</v>
      </c>
      <c r="N115" s="12">
        <v>4</v>
      </c>
      <c r="O115" s="12">
        <v>10</v>
      </c>
      <c r="P115" s="12">
        <v>10</v>
      </c>
      <c r="Q115" s="12">
        <v>14</v>
      </c>
      <c r="R115" s="12">
        <v>3</v>
      </c>
      <c r="S115" s="12">
        <v>8</v>
      </c>
      <c r="T115" s="12">
        <v>13</v>
      </c>
      <c r="U115" s="12">
        <v>14</v>
      </c>
      <c r="V115" s="12">
        <v>12</v>
      </c>
      <c r="W115" s="12">
        <v>7</v>
      </c>
      <c r="X115" s="12">
        <v>0</v>
      </c>
      <c r="Y115" s="12">
        <v>0</v>
      </c>
      <c r="Z115" s="12">
        <v>0</v>
      </c>
      <c r="AA115" s="13">
        <f t="shared" si="1"/>
        <v>99</v>
      </c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4">
        <v>230</v>
      </c>
      <c r="AW115" s="14">
        <v>115</v>
      </c>
      <c r="AX115" s="15">
        <f>SUM(AB115:AU115)</f>
        <v>0</v>
      </c>
    </row>
    <row r="116" spans="2:50" ht="45" customHeight="1">
      <c r="B116" s="16"/>
      <c r="C116" s="10" t="s">
        <v>92</v>
      </c>
      <c r="D116" s="11" t="s">
        <v>35</v>
      </c>
      <c r="E116" s="11" t="s">
        <v>31</v>
      </c>
      <c r="F116" s="11">
        <v>26178264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12</v>
      </c>
      <c r="N116" s="12">
        <v>11</v>
      </c>
      <c r="O116" s="12">
        <v>13</v>
      </c>
      <c r="P116" s="12">
        <v>14</v>
      </c>
      <c r="Q116" s="12">
        <v>13</v>
      </c>
      <c r="R116" s="12">
        <v>17</v>
      </c>
      <c r="S116" s="12">
        <v>6</v>
      </c>
      <c r="T116" s="12">
        <v>8</v>
      </c>
      <c r="U116" s="12">
        <v>5</v>
      </c>
      <c r="V116" s="12">
        <v>1</v>
      </c>
      <c r="W116" s="12">
        <v>2</v>
      </c>
      <c r="X116" s="12">
        <v>3</v>
      </c>
      <c r="Y116" s="12">
        <v>0</v>
      </c>
      <c r="Z116" s="12">
        <v>0</v>
      </c>
      <c r="AA116" s="13">
        <f t="shared" si="1"/>
        <v>105</v>
      </c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4">
        <v>130</v>
      </c>
      <c r="AW116" s="14">
        <v>63</v>
      </c>
      <c r="AX116" s="15">
        <f>SUM(AB116:AU116)</f>
        <v>0</v>
      </c>
    </row>
    <row r="117" spans="2:50" ht="45" customHeight="1">
      <c r="B117" s="16"/>
      <c r="C117" s="10" t="s">
        <v>114</v>
      </c>
      <c r="D117" s="11" t="s">
        <v>115</v>
      </c>
      <c r="E117" s="11" t="s">
        <v>31</v>
      </c>
      <c r="F117" s="11">
        <v>26178356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</v>
      </c>
      <c r="O117" s="12">
        <v>3</v>
      </c>
      <c r="P117" s="12">
        <v>4</v>
      </c>
      <c r="Q117" s="12">
        <v>5</v>
      </c>
      <c r="R117" s="12">
        <v>6</v>
      </c>
      <c r="S117" s="12">
        <v>7</v>
      </c>
      <c r="T117" s="12">
        <v>7</v>
      </c>
      <c r="U117" s="12">
        <v>5</v>
      </c>
      <c r="V117" s="12">
        <v>5</v>
      </c>
      <c r="W117" s="12">
        <v>6</v>
      </c>
      <c r="X117" s="12">
        <v>4</v>
      </c>
      <c r="Y117" s="12">
        <v>0</v>
      </c>
      <c r="Z117" s="12">
        <v>0</v>
      </c>
      <c r="AA117" s="13">
        <f t="shared" si="1"/>
        <v>53</v>
      </c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4">
        <v>190</v>
      </c>
      <c r="AW117" s="14">
        <v>91.5</v>
      </c>
      <c r="AX117" s="15">
        <f>SUM(AB117:AU117)</f>
        <v>0</v>
      </c>
    </row>
    <row r="118" spans="2:50" ht="45" customHeight="1">
      <c r="B118" s="16"/>
      <c r="C118" s="10" t="s">
        <v>114</v>
      </c>
      <c r="D118" s="11" t="s">
        <v>116</v>
      </c>
      <c r="E118" s="11" t="s">
        <v>31</v>
      </c>
      <c r="F118" s="11">
        <v>26178357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2</v>
      </c>
      <c r="N118" s="12">
        <v>1</v>
      </c>
      <c r="O118" s="12">
        <v>4</v>
      </c>
      <c r="P118" s="12">
        <v>4</v>
      </c>
      <c r="Q118" s="12">
        <v>5</v>
      </c>
      <c r="R118" s="12">
        <v>4</v>
      </c>
      <c r="S118" s="12">
        <v>6</v>
      </c>
      <c r="T118" s="12">
        <v>6</v>
      </c>
      <c r="U118" s="12">
        <v>4</v>
      </c>
      <c r="V118" s="12">
        <v>4</v>
      </c>
      <c r="W118" s="12">
        <v>5</v>
      </c>
      <c r="X118" s="12">
        <v>4</v>
      </c>
      <c r="Y118" s="12">
        <v>0</v>
      </c>
      <c r="Z118" s="12">
        <v>0</v>
      </c>
      <c r="AA118" s="13">
        <f t="shared" si="1"/>
        <v>49</v>
      </c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4">
        <v>190</v>
      </c>
      <c r="AW118" s="14">
        <v>91.5</v>
      </c>
      <c r="AX118" s="15">
        <f>SUM(AB118:AU118)</f>
        <v>0</v>
      </c>
    </row>
    <row r="119" spans="2:50" ht="45" customHeight="1">
      <c r="B119" s="16"/>
      <c r="C119" s="10" t="s">
        <v>117</v>
      </c>
      <c r="D119" s="11" t="s">
        <v>118</v>
      </c>
      <c r="E119" s="11" t="s">
        <v>31</v>
      </c>
      <c r="F119" s="11">
        <v>26178362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2</v>
      </c>
      <c r="N119" s="12">
        <v>1</v>
      </c>
      <c r="O119" s="12">
        <v>6</v>
      </c>
      <c r="P119" s="12">
        <v>3</v>
      </c>
      <c r="Q119" s="12">
        <v>9</v>
      </c>
      <c r="R119" s="12">
        <v>6</v>
      </c>
      <c r="S119" s="12">
        <v>9</v>
      </c>
      <c r="T119" s="12">
        <v>6</v>
      </c>
      <c r="U119" s="12">
        <v>7</v>
      </c>
      <c r="V119" s="12">
        <v>2</v>
      </c>
      <c r="W119" s="12">
        <v>6</v>
      </c>
      <c r="X119" s="12">
        <v>0</v>
      </c>
      <c r="Y119" s="12">
        <v>0</v>
      </c>
      <c r="Z119" s="12">
        <v>0</v>
      </c>
      <c r="AA119" s="13">
        <f t="shared" si="1"/>
        <v>57</v>
      </c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4">
        <v>170</v>
      </c>
      <c r="AW119" s="14">
        <v>82</v>
      </c>
      <c r="AX119" s="15">
        <f>SUM(AB119:AU119)</f>
        <v>0</v>
      </c>
    </row>
    <row r="120" spans="2:50" ht="45" customHeight="1">
      <c r="B120" s="16"/>
      <c r="C120" s="10" t="s">
        <v>117</v>
      </c>
      <c r="D120" s="11" t="s">
        <v>115</v>
      </c>
      <c r="E120" s="11" t="s">
        <v>31</v>
      </c>
      <c r="F120" s="11">
        <v>26178363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1</v>
      </c>
      <c r="N120" s="12">
        <v>0</v>
      </c>
      <c r="O120" s="12">
        <v>5</v>
      </c>
      <c r="P120" s="12">
        <v>2</v>
      </c>
      <c r="Q120" s="12">
        <v>8</v>
      </c>
      <c r="R120" s="12">
        <v>5</v>
      </c>
      <c r="S120" s="12">
        <v>8</v>
      </c>
      <c r="T120" s="12">
        <v>5</v>
      </c>
      <c r="U120" s="12">
        <v>6</v>
      </c>
      <c r="V120" s="12">
        <v>2</v>
      </c>
      <c r="W120" s="12">
        <v>5</v>
      </c>
      <c r="X120" s="12">
        <v>0</v>
      </c>
      <c r="Y120" s="12">
        <v>0</v>
      </c>
      <c r="Z120" s="12">
        <v>0</v>
      </c>
      <c r="AA120" s="13">
        <f t="shared" si="1"/>
        <v>47</v>
      </c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4">
        <v>170</v>
      </c>
      <c r="AW120" s="14">
        <v>82</v>
      </c>
      <c r="AX120" s="15">
        <f>SUM(AB120:AU120)</f>
        <v>0</v>
      </c>
    </row>
    <row r="121" spans="2:50" ht="45" customHeight="1">
      <c r="B121" s="16"/>
      <c r="C121" s="10" t="s">
        <v>117</v>
      </c>
      <c r="D121" s="11" t="s">
        <v>119</v>
      </c>
      <c r="E121" s="11" t="s">
        <v>31</v>
      </c>
      <c r="F121" s="11">
        <v>26178365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3</v>
      </c>
      <c r="P121" s="12">
        <v>2</v>
      </c>
      <c r="Q121" s="12">
        <v>7</v>
      </c>
      <c r="R121" s="12">
        <v>3</v>
      </c>
      <c r="S121" s="12">
        <v>7</v>
      </c>
      <c r="T121" s="12">
        <v>4</v>
      </c>
      <c r="U121" s="12">
        <v>5</v>
      </c>
      <c r="V121" s="12">
        <v>2</v>
      </c>
      <c r="W121" s="12">
        <v>4</v>
      </c>
      <c r="X121" s="12">
        <v>0</v>
      </c>
      <c r="Y121" s="12">
        <v>0</v>
      </c>
      <c r="Z121" s="12">
        <v>0</v>
      </c>
      <c r="AA121" s="13">
        <f t="shared" si="1"/>
        <v>37</v>
      </c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4">
        <v>170</v>
      </c>
      <c r="AW121" s="14">
        <v>82</v>
      </c>
      <c r="AX121" s="15">
        <f>SUM(AB121:AU121)</f>
        <v>0</v>
      </c>
    </row>
    <row r="122" spans="2:50" ht="45" customHeight="1">
      <c r="B122" s="16"/>
      <c r="C122" s="10" t="s">
        <v>120</v>
      </c>
      <c r="D122" s="11" t="s">
        <v>121</v>
      </c>
      <c r="E122" s="11" t="s">
        <v>31</v>
      </c>
      <c r="F122" s="11">
        <v>26178425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7</v>
      </c>
      <c r="N122" s="12">
        <v>16</v>
      </c>
      <c r="O122" s="12">
        <v>17</v>
      </c>
      <c r="P122" s="12">
        <v>22</v>
      </c>
      <c r="Q122" s="12">
        <v>10</v>
      </c>
      <c r="R122" s="12">
        <v>5</v>
      </c>
      <c r="S122" s="12">
        <v>0</v>
      </c>
      <c r="T122" s="12">
        <v>0</v>
      </c>
      <c r="U122" s="12">
        <v>18</v>
      </c>
      <c r="V122" s="12">
        <v>0</v>
      </c>
      <c r="W122" s="12">
        <v>6</v>
      </c>
      <c r="X122" s="12">
        <v>0</v>
      </c>
      <c r="Y122" s="12">
        <v>0</v>
      </c>
      <c r="Z122" s="12">
        <v>0</v>
      </c>
      <c r="AA122" s="13">
        <f t="shared" si="1"/>
        <v>101</v>
      </c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4">
        <v>120</v>
      </c>
      <c r="AW122" s="14">
        <v>58.25</v>
      </c>
      <c r="AX122" s="15">
        <f>SUM(AB122:AU122)</f>
        <v>0</v>
      </c>
    </row>
    <row r="123" spans="2:50" ht="45" customHeight="1">
      <c r="B123" s="16"/>
      <c r="C123" s="10" t="s">
        <v>68</v>
      </c>
      <c r="D123" s="11" t="s">
        <v>32</v>
      </c>
      <c r="E123" s="11" t="s">
        <v>31</v>
      </c>
      <c r="F123" s="11">
        <v>26178475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18</v>
      </c>
      <c r="N123" s="12">
        <v>40</v>
      </c>
      <c r="O123" s="12">
        <v>14</v>
      </c>
      <c r="P123" s="12">
        <v>34</v>
      </c>
      <c r="Q123" s="12">
        <v>44</v>
      </c>
      <c r="R123" s="12">
        <v>41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3">
        <f t="shared" si="1"/>
        <v>191</v>
      </c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4">
        <v>150</v>
      </c>
      <c r="AW123" s="14">
        <v>75</v>
      </c>
      <c r="AX123" s="15">
        <f>SUM(AB123:AU123)</f>
        <v>0</v>
      </c>
    </row>
    <row r="124" spans="2:50" ht="45" customHeight="1">
      <c r="B124" s="16"/>
      <c r="C124" s="10" t="s">
        <v>68</v>
      </c>
      <c r="D124" s="11" t="s">
        <v>33</v>
      </c>
      <c r="E124" s="11" t="s">
        <v>31</v>
      </c>
      <c r="F124" s="11">
        <v>26178476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21</v>
      </c>
      <c r="N124" s="12">
        <v>270</v>
      </c>
      <c r="O124" s="12">
        <v>361</v>
      </c>
      <c r="P124" s="12">
        <v>259</v>
      </c>
      <c r="Q124" s="12">
        <v>295</v>
      </c>
      <c r="R124" s="12">
        <v>294</v>
      </c>
      <c r="S124" s="12">
        <v>134</v>
      </c>
      <c r="T124" s="12">
        <v>157</v>
      </c>
      <c r="U124" s="12">
        <v>144</v>
      </c>
      <c r="V124" s="12">
        <v>0</v>
      </c>
      <c r="W124" s="12">
        <v>9</v>
      </c>
      <c r="X124" s="12">
        <v>3</v>
      </c>
      <c r="Y124" s="12">
        <v>0</v>
      </c>
      <c r="Z124" s="12">
        <v>0</v>
      </c>
      <c r="AA124" s="13">
        <f t="shared" si="1"/>
        <v>1947</v>
      </c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4">
        <v>150</v>
      </c>
      <c r="AW124" s="14">
        <v>75</v>
      </c>
      <c r="AX124" s="15">
        <f>SUM(AB124:AU124)</f>
        <v>0</v>
      </c>
    </row>
    <row r="125" spans="2:50" ht="45" customHeight="1">
      <c r="B125" s="16"/>
      <c r="C125" s="10" t="s">
        <v>68</v>
      </c>
      <c r="D125" s="11" t="s">
        <v>30</v>
      </c>
      <c r="E125" s="11" t="s">
        <v>31</v>
      </c>
      <c r="F125" s="11">
        <v>26178477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30</v>
      </c>
      <c r="N125" s="12">
        <v>47</v>
      </c>
      <c r="O125" s="12">
        <v>42</v>
      </c>
      <c r="P125" s="12">
        <v>77</v>
      </c>
      <c r="Q125" s="12">
        <v>113</v>
      </c>
      <c r="R125" s="12">
        <v>105</v>
      </c>
      <c r="S125" s="12">
        <v>94</v>
      </c>
      <c r="T125" s="12">
        <v>66</v>
      </c>
      <c r="U125" s="12">
        <v>64</v>
      </c>
      <c r="V125" s="12">
        <v>31</v>
      </c>
      <c r="W125" s="12">
        <v>46</v>
      </c>
      <c r="X125" s="12">
        <v>26</v>
      </c>
      <c r="Y125" s="12">
        <v>0</v>
      </c>
      <c r="Z125" s="12">
        <v>0</v>
      </c>
      <c r="AA125" s="13">
        <f t="shared" si="1"/>
        <v>741</v>
      </c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4">
        <v>150</v>
      </c>
      <c r="AW125" s="14">
        <v>75</v>
      </c>
      <c r="AX125" s="15">
        <f>SUM(AB125:AU125)</f>
        <v>0</v>
      </c>
    </row>
    <row r="126" spans="2:50" ht="45" customHeight="1">
      <c r="B126" s="16"/>
      <c r="C126" s="10" t="s">
        <v>122</v>
      </c>
      <c r="D126" s="11" t="s">
        <v>64</v>
      </c>
      <c r="E126" s="11" t="s">
        <v>31</v>
      </c>
      <c r="F126" s="11">
        <v>26178988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3</v>
      </c>
      <c r="N126" s="12">
        <v>10</v>
      </c>
      <c r="O126" s="12">
        <v>7</v>
      </c>
      <c r="P126" s="12">
        <v>3</v>
      </c>
      <c r="Q126" s="12">
        <v>6</v>
      </c>
      <c r="R126" s="12">
        <v>11</v>
      </c>
      <c r="S126" s="12">
        <v>11</v>
      </c>
      <c r="T126" s="12">
        <v>4</v>
      </c>
      <c r="U126" s="12">
        <v>4</v>
      </c>
      <c r="V126" s="12">
        <v>5</v>
      </c>
      <c r="W126" s="12">
        <v>9</v>
      </c>
      <c r="X126" s="12">
        <v>1</v>
      </c>
      <c r="Y126" s="12">
        <v>0</v>
      </c>
      <c r="Z126" s="12">
        <v>0</v>
      </c>
      <c r="AA126" s="13">
        <f t="shared" si="1"/>
        <v>74</v>
      </c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4">
        <v>150</v>
      </c>
      <c r="AW126" s="14">
        <v>72.5</v>
      </c>
      <c r="AX126" s="15">
        <f>SUM(AB126:AU126)</f>
        <v>0</v>
      </c>
    </row>
    <row r="127" spans="2:50" ht="45" customHeight="1">
      <c r="B127" s="16"/>
      <c r="C127" s="10" t="s">
        <v>123</v>
      </c>
      <c r="D127" s="11" t="s">
        <v>35</v>
      </c>
      <c r="E127" s="11" t="s">
        <v>31</v>
      </c>
      <c r="F127" s="11">
        <v>26179178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22</v>
      </c>
      <c r="N127" s="12">
        <v>20</v>
      </c>
      <c r="O127" s="12">
        <v>36</v>
      </c>
      <c r="P127" s="12">
        <v>22</v>
      </c>
      <c r="Q127" s="12">
        <v>42</v>
      </c>
      <c r="R127" s="12">
        <v>20</v>
      </c>
      <c r="S127" s="12">
        <v>41</v>
      </c>
      <c r="T127" s="12">
        <v>12</v>
      </c>
      <c r="U127" s="12">
        <v>12</v>
      </c>
      <c r="V127" s="12">
        <v>3</v>
      </c>
      <c r="W127" s="12">
        <v>6</v>
      </c>
      <c r="X127" s="12">
        <v>6</v>
      </c>
      <c r="Y127" s="12">
        <v>0</v>
      </c>
      <c r="Z127" s="12">
        <v>0</v>
      </c>
      <c r="AA127" s="13">
        <f t="shared" si="1"/>
        <v>242</v>
      </c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4">
        <v>150</v>
      </c>
      <c r="AW127" s="14">
        <v>75</v>
      </c>
      <c r="AX127" s="15">
        <f>SUM(AB127:AU127)</f>
        <v>0</v>
      </c>
    </row>
    <row r="128" spans="2:50" ht="45" customHeight="1">
      <c r="B128" s="16"/>
      <c r="C128" s="10" t="s">
        <v>52</v>
      </c>
      <c r="D128" s="11" t="s">
        <v>124</v>
      </c>
      <c r="E128" s="11" t="s">
        <v>31</v>
      </c>
      <c r="F128" s="11">
        <v>26179328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13</v>
      </c>
      <c r="N128" s="12">
        <v>7</v>
      </c>
      <c r="O128" s="12">
        <v>24</v>
      </c>
      <c r="P128" s="12">
        <v>16</v>
      </c>
      <c r="Q128" s="12">
        <v>16</v>
      </c>
      <c r="R128" s="12">
        <v>13</v>
      </c>
      <c r="S128" s="12">
        <v>15</v>
      </c>
      <c r="T128" s="12">
        <v>5</v>
      </c>
      <c r="U128" s="12">
        <v>6</v>
      </c>
      <c r="V128" s="12">
        <v>10</v>
      </c>
      <c r="W128" s="12">
        <v>4</v>
      </c>
      <c r="X128" s="12">
        <v>8</v>
      </c>
      <c r="Y128" s="12">
        <v>0</v>
      </c>
      <c r="Z128" s="12">
        <v>0</v>
      </c>
      <c r="AA128" s="13">
        <f t="shared" si="1"/>
        <v>137</v>
      </c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4">
        <v>150</v>
      </c>
      <c r="AW128" s="14">
        <v>75</v>
      </c>
      <c r="AX128" s="15">
        <f>SUM(AB128:AU128)</f>
        <v>0</v>
      </c>
    </row>
    <row r="129" spans="2:50" ht="45" customHeight="1">
      <c r="B129" s="16"/>
      <c r="C129" s="10" t="s">
        <v>125</v>
      </c>
      <c r="D129" s="11" t="s">
        <v>35</v>
      </c>
      <c r="E129" s="11" t="s">
        <v>31</v>
      </c>
      <c r="F129" s="11">
        <v>26179368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34</v>
      </c>
      <c r="T129" s="12">
        <v>48</v>
      </c>
      <c r="U129" s="12">
        <v>55</v>
      </c>
      <c r="V129" s="12">
        <v>31</v>
      </c>
      <c r="W129" s="12">
        <v>35</v>
      </c>
      <c r="X129" s="12">
        <v>15</v>
      </c>
      <c r="Y129" s="12">
        <v>0</v>
      </c>
      <c r="Z129" s="12">
        <v>0</v>
      </c>
      <c r="AA129" s="13">
        <f t="shared" si="1"/>
        <v>218</v>
      </c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4">
        <v>100</v>
      </c>
      <c r="AW129" s="14">
        <v>42.75</v>
      </c>
      <c r="AX129" s="15">
        <f>SUM(AB129:AU129)</f>
        <v>0</v>
      </c>
    </row>
    <row r="130" spans="2:50" ht="45" customHeight="1">
      <c r="B130" s="16"/>
      <c r="C130" s="10" t="s">
        <v>125</v>
      </c>
      <c r="D130" s="11" t="s">
        <v>80</v>
      </c>
      <c r="E130" s="11" t="s">
        <v>31</v>
      </c>
      <c r="F130" s="11">
        <v>26179371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4</v>
      </c>
      <c r="N130" s="12">
        <v>38</v>
      </c>
      <c r="O130" s="12">
        <v>122</v>
      </c>
      <c r="P130" s="12">
        <v>219</v>
      </c>
      <c r="Q130" s="12">
        <v>307</v>
      </c>
      <c r="R130" s="12">
        <v>358</v>
      </c>
      <c r="S130" s="12">
        <v>475</v>
      </c>
      <c r="T130" s="12">
        <v>598</v>
      </c>
      <c r="U130" s="12">
        <v>511</v>
      </c>
      <c r="V130" s="12">
        <v>239</v>
      </c>
      <c r="W130" s="12">
        <v>344</v>
      </c>
      <c r="X130" s="12">
        <v>218</v>
      </c>
      <c r="Y130" s="12">
        <v>0</v>
      </c>
      <c r="Z130" s="12">
        <v>0</v>
      </c>
      <c r="AA130" s="13">
        <f t="shared" si="1"/>
        <v>3433</v>
      </c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4">
        <v>100</v>
      </c>
      <c r="AW130" s="14">
        <v>42.75</v>
      </c>
      <c r="AX130" s="15">
        <f>SUM(AB130:AU130)</f>
        <v>0</v>
      </c>
    </row>
    <row r="131" spans="2:50" ht="45" customHeight="1">
      <c r="B131" s="16"/>
      <c r="C131" s="10" t="s">
        <v>126</v>
      </c>
      <c r="D131" s="11" t="s">
        <v>107</v>
      </c>
      <c r="E131" s="11" t="s">
        <v>31</v>
      </c>
      <c r="F131" s="11">
        <v>26179372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56</v>
      </c>
      <c r="N131" s="12">
        <v>28</v>
      </c>
      <c r="O131" s="12">
        <v>275</v>
      </c>
      <c r="P131" s="12">
        <v>222</v>
      </c>
      <c r="Q131" s="12">
        <v>393</v>
      </c>
      <c r="R131" s="12">
        <v>388</v>
      </c>
      <c r="S131" s="12">
        <v>504</v>
      </c>
      <c r="T131" s="12">
        <v>382</v>
      </c>
      <c r="U131" s="12">
        <v>442</v>
      </c>
      <c r="V131" s="12">
        <v>153</v>
      </c>
      <c r="W131" s="12">
        <v>347</v>
      </c>
      <c r="X131" s="12">
        <v>215</v>
      </c>
      <c r="Y131" s="12">
        <v>0</v>
      </c>
      <c r="Z131" s="12">
        <v>0</v>
      </c>
      <c r="AA131" s="13">
        <f t="shared" si="1"/>
        <v>3405</v>
      </c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4">
        <v>90</v>
      </c>
      <c r="AW131" s="14">
        <v>38</v>
      </c>
      <c r="AX131" s="15">
        <f>SUM(AB131:AU131)</f>
        <v>0</v>
      </c>
    </row>
    <row r="132" spans="2:50" ht="45" customHeight="1">
      <c r="B132" s="16"/>
      <c r="C132" s="10" t="s">
        <v>126</v>
      </c>
      <c r="D132" s="11" t="s">
        <v>127</v>
      </c>
      <c r="E132" s="11" t="s">
        <v>31</v>
      </c>
      <c r="F132" s="11">
        <v>26179374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1</v>
      </c>
      <c r="R132" s="12">
        <v>6</v>
      </c>
      <c r="S132" s="12">
        <v>10</v>
      </c>
      <c r="T132" s="12">
        <v>4</v>
      </c>
      <c r="U132" s="12">
        <v>57</v>
      </c>
      <c r="V132" s="12">
        <v>0</v>
      </c>
      <c r="W132" s="12">
        <v>7</v>
      </c>
      <c r="X132" s="12">
        <v>9</v>
      </c>
      <c r="Y132" s="12">
        <v>0</v>
      </c>
      <c r="Z132" s="12">
        <v>0</v>
      </c>
      <c r="AA132" s="13">
        <f t="shared" si="1"/>
        <v>94</v>
      </c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4">
        <v>90</v>
      </c>
      <c r="AW132" s="14">
        <v>38</v>
      </c>
      <c r="AX132" s="15">
        <f>SUM(AB132:AU132)</f>
        <v>0</v>
      </c>
    </row>
    <row r="133" spans="2:50" ht="45" customHeight="1">
      <c r="B133" s="16"/>
      <c r="C133" s="10" t="s">
        <v>105</v>
      </c>
      <c r="D133" s="11" t="s">
        <v>44</v>
      </c>
      <c r="E133" s="11" t="s">
        <v>31</v>
      </c>
      <c r="F133" s="11">
        <v>26179395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3</v>
      </c>
      <c r="U133" s="12">
        <v>56</v>
      </c>
      <c r="V133" s="12">
        <v>25</v>
      </c>
      <c r="W133" s="12">
        <v>21</v>
      </c>
      <c r="X133" s="12">
        <v>0</v>
      </c>
      <c r="Y133" s="12">
        <v>0</v>
      </c>
      <c r="Z133" s="12">
        <v>0</v>
      </c>
      <c r="AA133" s="13">
        <f t="shared" si="1"/>
        <v>105</v>
      </c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4">
        <v>100</v>
      </c>
      <c r="AW133" s="14">
        <v>42.75</v>
      </c>
      <c r="AX133" s="15">
        <f>SUM(AB133:AU133)</f>
        <v>0</v>
      </c>
    </row>
    <row r="134" spans="2:50" ht="45" customHeight="1">
      <c r="B134" s="16"/>
      <c r="C134" s="10" t="s">
        <v>128</v>
      </c>
      <c r="D134" s="11" t="s">
        <v>35</v>
      </c>
      <c r="E134" s="11" t="s">
        <v>31</v>
      </c>
      <c r="F134" s="11">
        <v>26179401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2</v>
      </c>
      <c r="O134" s="12">
        <v>3</v>
      </c>
      <c r="P134" s="12">
        <v>4</v>
      </c>
      <c r="Q134" s="12">
        <v>3</v>
      </c>
      <c r="R134" s="12">
        <v>8</v>
      </c>
      <c r="S134" s="12">
        <v>3</v>
      </c>
      <c r="T134" s="12">
        <v>3</v>
      </c>
      <c r="U134" s="12">
        <v>1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3">
        <f t="shared" ref="AA134:AA197" si="2">SUM(G134:Z134)</f>
        <v>27</v>
      </c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4">
        <v>110</v>
      </c>
      <c r="AW134" s="14">
        <v>53.5</v>
      </c>
      <c r="AX134" s="15">
        <f>SUM(AB134:AU134)</f>
        <v>0</v>
      </c>
    </row>
    <row r="135" spans="2:50" ht="45" customHeight="1">
      <c r="B135" s="16"/>
      <c r="C135" s="10" t="s">
        <v>129</v>
      </c>
      <c r="D135" s="11" t="s">
        <v>35</v>
      </c>
      <c r="E135" s="11" t="s">
        <v>31</v>
      </c>
      <c r="F135" s="11">
        <v>26179406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3</v>
      </c>
      <c r="N135" s="12">
        <v>5</v>
      </c>
      <c r="O135" s="12">
        <v>18</v>
      </c>
      <c r="P135" s="12">
        <v>37</v>
      </c>
      <c r="Q135" s="12">
        <v>30</v>
      </c>
      <c r="R135" s="12">
        <v>54</v>
      </c>
      <c r="S135" s="12">
        <v>66</v>
      </c>
      <c r="T135" s="12">
        <v>71</v>
      </c>
      <c r="U135" s="12">
        <v>62</v>
      </c>
      <c r="V135" s="12">
        <v>22</v>
      </c>
      <c r="W135" s="12">
        <v>40</v>
      </c>
      <c r="X135" s="12">
        <v>34</v>
      </c>
      <c r="Y135" s="12">
        <v>3</v>
      </c>
      <c r="Z135" s="12">
        <v>1</v>
      </c>
      <c r="AA135" s="13">
        <f t="shared" si="2"/>
        <v>446</v>
      </c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4">
        <v>120</v>
      </c>
      <c r="AW135" s="14">
        <v>52.5</v>
      </c>
      <c r="AX135" s="15">
        <f>SUM(AB135:AU135)</f>
        <v>0</v>
      </c>
    </row>
    <row r="136" spans="2:50" ht="45" customHeight="1">
      <c r="B136" s="16"/>
      <c r="C136" s="10" t="s">
        <v>130</v>
      </c>
      <c r="D136" s="11" t="s">
        <v>131</v>
      </c>
      <c r="E136" s="11" t="s">
        <v>31</v>
      </c>
      <c r="F136" s="11">
        <v>26179420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56</v>
      </c>
      <c r="N136" s="12">
        <v>57</v>
      </c>
      <c r="O136" s="12">
        <v>43</v>
      </c>
      <c r="P136" s="12">
        <v>41</v>
      </c>
      <c r="Q136" s="12">
        <v>63</v>
      </c>
      <c r="R136" s="12">
        <v>20</v>
      </c>
      <c r="S136" s="12">
        <v>8</v>
      </c>
      <c r="T136" s="12">
        <v>0</v>
      </c>
      <c r="U136" s="12">
        <v>2</v>
      </c>
      <c r="V136" s="12">
        <v>8</v>
      </c>
      <c r="W136" s="12">
        <v>0</v>
      </c>
      <c r="X136" s="12">
        <v>0</v>
      </c>
      <c r="Y136" s="12">
        <v>0</v>
      </c>
      <c r="Z136" s="12">
        <v>0</v>
      </c>
      <c r="AA136" s="13">
        <f t="shared" si="2"/>
        <v>298</v>
      </c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4">
        <v>100</v>
      </c>
      <c r="AW136" s="14">
        <v>42.75</v>
      </c>
      <c r="AX136" s="15">
        <f>SUM(AB136:AU136)</f>
        <v>0</v>
      </c>
    </row>
    <row r="137" spans="2:50" ht="45" customHeight="1">
      <c r="B137" s="16"/>
      <c r="C137" s="10" t="s">
        <v>132</v>
      </c>
      <c r="D137" s="11" t="s">
        <v>82</v>
      </c>
      <c r="E137" s="11" t="s">
        <v>31</v>
      </c>
      <c r="F137" s="11">
        <v>26179425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36</v>
      </c>
      <c r="N137" s="12">
        <v>27</v>
      </c>
      <c r="O137" s="12">
        <v>75</v>
      </c>
      <c r="P137" s="12">
        <v>87</v>
      </c>
      <c r="Q137" s="12">
        <v>109</v>
      </c>
      <c r="R137" s="12">
        <v>112</v>
      </c>
      <c r="S137" s="12">
        <v>132</v>
      </c>
      <c r="T137" s="12">
        <v>104</v>
      </c>
      <c r="U137" s="12">
        <v>115</v>
      </c>
      <c r="V137" s="12">
        <v>49</v>
      </c>
      <c r="W137" s="12">
        <v>42</v>
      </c>
      <c r="X137" s="12">
        <v>51</v>
      </c>
      <c r="Y137" s="12">
        <v>0</v>
      </c>
      <c r="Z137" s="12">
        <v>0</v>
      </c>
      <c r="AA137" s="13">
        <f t="shared" si="2"/>
        <v>939</v>
      </c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4">
        <v>100</v>
      </c>
      <c r="AW137" s="14">
        <v>42.75</v>
      </c>
      <c r="AX137" s="15">
        <f>SUM(AB137:AU137)</f>
        <v>0</v>
      </c>
    </row>
    <row r="138" spans="2:50" ht="45" customHeight="1">
      <c r="B138" s="16"/>
      <c r="C138" s="10" t="s">
        <v>133</v>
      </c>
      <c r="D138" s="11" t="s">
        <v>95</v>
      </c>
      <c r="E138" s="11" t="s">
        <v>31</v>
      </c>
      <c r="F138" s="11">
        <v>26179429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44</v>
      </c>
      <c r="N138" s="12">
        <v>32</v>
      </c>
      <c r="O138" s="12">
        <v>0</v>
      </c>
      <c r="P138" s="12">
        <v>0</v>
      </c>
      <c r="Q138" s="12">
        <v>91</v>
      </c>
      <c r="R138" s="12">
        <v>39</v>
      </c>
      <c r="S138" s="12">
        <v>206</v>
      </c>
      <c r="T138" s="12">
        <v>229</v>
      </c>
      <c r="U138" s="12">
        <v>286</v>
      </c>
      <c r="V138" s="12">
        <v>187</v>
      </c>
      <c r="W138" s="12">
        <v>171</v>
      </c>
      <c r="X138" s="12">
        <v>86</v>
      </c>
      <c r="Y138" s="12">
        <v>29</v>
      </c>
      <c r="Z138" s="12">
        <v>7</v>
      </c>
      <c r="AA138" s="13">
        <f t="shared" si="2"/>
        <v>1407</v>
      </c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4">
        <v>95</v>
      </c>
      <c r="AW138" s="14">
        <v>40.25</v>
      </c>
      <c r="AX138" s="15">
        <f>SUM(AB138:AU138)</f>
        <v>0</v>
      </c>
    </row>
    <row r="139" spans="2:50" ht="45" customHeight="1">
      <c r="B139" s="16"/>
      <c r="C139" s="10" t="s">
        <v>133</v>
      </c>
      <c r="D139" s="11" t="s">
        <v>60</v>
      </c>
      <c r="E139" s="11" t="s">
        <v>31</v>
      </c>
      <c r="F139" s="11">
        <v>26179430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49</v>
      </c>
      <c r="N139" s="12">
        <v>47</v>
      </c>
      <c r="O139" s="12">
        <v>11</v>
      </c>
      <c r="P139" s="12">
        <v>0</v>
      </c>
      <c r="Q139" s="12">
        <v>41</v>
      </c>
      <c r="R139" s="12">
        <v>20</v>
      </c>
      <c r="S139" s="12">
        <v>81</v>
      </c>
      <c r="T139" s="12">
        <v>71</v>
      </c>
      <c r="U139" s="12">
        <v>135</v>
      </c>
      <c r="V139" s="12">
        <v>166</v>
      </c>
      <c r="W139" s="12">
        <v>131</v>
      </c>
      <c r="X139" s="12">
        <v>81</v>
      </c>
      <c r="Y139" s="12">
        <v>14</v>
      </c>
      <c r="Z139" s="12">
        <v>11</v>
      </c>
      <c r="AA139" s="13">
        <f t="shared" si="2"/>
        <v>858</v>
      </c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4">
        <v>95</v>
      </c>
      <c r="AW139" s="14">
        <v>40.25</v>
      </c>
      <c r="AX139" s="15">
        <f>SUM(AB139:AU139)</f>
        <v>0</v>
      </c>
    </row>
    <row r="140" spans="2:50" ht="45" customHeight="1">
      <c r="B140" s="16"/>
      <c r="C140" s="10" t="s">
        <v>134</v>
      </c>
      <c r="D140" s="11" t="s">
        <v>135</v>
      </c>
      <c r="E140" s="11" t="s">
        <v>31</v>
      </c>
      <c r="F140" s="11">
        <v>26179439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3</v>
      </c>
      <c r="N140" s="12">
        <v>2</v>
      </c>
      <c r="O140" s="12">
        <v>89</v>
      </c>
      <c r="P140" s="12">
        <v>68</v>
      </c>
      <c r="Q140" s="12">
        <v>115</v>
      </c>
      <c r="R140" s="12">
        <v>130</v>
      </c>
      <c r="S140" s="12">
        <v>176</v>
      </c>
      <c r="T140" s="12">
        <v>151</v>
      </c>
      <c r="U140" s="12">
        <v>150</v>
      </c>
      <c r="V140" s="12">
        <v>2</v>
      </c>
      <c r="W140" s="12">
        <v>107</v>
      </c>
      <c r="X140" s="12">
        <v>33</v>
      </c>
      <c r="Y140" s="12">
        <v>12</v>
      </c>
      <c r="Z140" s="12">
        <v>1</v>
      </c>
      <c r="AA140" s="13">
        <f t="shared" si="2"/>
        <v>1039</v>
      </c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4">
        <v>110</v>
      </c>
      <c r="AW140" s="14">
        <v>47.5</v>
      </c>
      <c r="AX140" s="15">
        <f>SUM(AB140:AU140)</f>
        <v>0</v>
      </c>
    </row>
    <row r="141" spans="2:50" ht="45" customHeight="1">
      <c r="B141" s="16"/>
      <c r="C141" s="10" t="s">
        <v>136</v>
      </c>
      <c r="D141" s="11" t="s">
        <v>35</v>
      </c>
      <c r="E141" s="11" t="s">
        <v>31</v>
      </c>
      <c r="F141" s="11">
        <v>26179450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20</v>
      </c>
      <c r="N141" s="12">
        <v>0</v>
      </c>
      <c r="O141" s="12">
        <v>71</v>
      </c>
      <c r="P141" s="12">
        <v>45</v>
      </c>
      <c r="Q141" s="12">
        <v>51</v>
      </c>
      <c r="R141" s="12">
        <v>119</v>
      </c>
      <c r="S141" s="12">
        <v>160</v>
      </c>
      <c r="T141" s="12">
        <v>261</v>
      </c>
      <c r="U141" s="12">
        <v>87</v>
      </c>
      <c r="V141" s="12">
        <v>162</v>
      </c>
      <c r="W141" s="12">
        <v>103</v>
      </c>
      <c r="X141" s="12">
        <v>172</v>
      </c>
      <c r="Y141" s="12">
        <v>5</v>
      </c>
      <c r="Z141" s="12">
        <v>3</v>
      </c>
      <c r="AA141" s="13">
        <f t="shared" si="2"/>
        <v>1259</v>
      </c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4">
        <v>90</v>
      </c>
      <c r="AW141" s="14">
        <v>38</v>
      </c>
      <c r="AX141" s="15">
        <f>SUM(AB141:AU141)</f>
        <v>0</v>
      </c>
    </row>
    <row r="142" spans="2:50" ht="45" customHeight="1">
      <c r="B142" s="16"/>
      <c r="C142" s="10" t="s">
        <v>136</v>
      </c>
      <c r="D142" s="11" t="s">
        <v>44</v>
      </c>
      <c r="E142" s="11" t="s">
        <v>31</v>
      </c>
      <c r="F142" s="11">
        <v>26179452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3</v>
      </c>
      <c r="N142" s="12">
        <v>0</v>
      </c>
      <c r="O142" s="12">
        <v>110</v>
      </c>
      <c r="P142" s="12">
        <v>147</v>
      </c>
      <c r="Q142" s="12">
        <v>142</v>
      </c>
      <c r="R142" s="12">
        <v>182</v>
      </c>
      <c r="S142" s="12">
        <v>176</v>
      </c>
      <c r="T142" s="12">
        <v>245</v>
      </c>
      <c r="U142" s="12">
        <v>202</v>
      </c>
      <c r="V142" s="12">
        <v>7</v>
      </c>
      <c r="W142" s="12">
        <v>223</v>
      </c>
      <c r="X142" s="12">
        <v>147</v>
      </c>
      <c r="Y142" s="12">
        <v>3</v>
      </c>
      <c r="Z142" s="12">
        <v>0</v>
      </c>
      <c r="AA142" s="13">
        <f t="shared" si="2"/>
        <v>1587</v>
      </c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4">
        <v>90</v>
      </c>
      <c r="AW142" s="14">
        <v>38</v>
      </c>
      <c r="AX142" s="15">
        <f>SUM(AB142:AU142)</f>
        <v>0</v>
      </c>
    </row>
    <row r="143" spans="2:50" ht="45" customHeight="1">
      <c r="B143" s="16"/>
      <c r="C143" s="10" t="s">
        <v>137</v>
      </c>
      <c r="D143" s="11" t="s">
        <v>35</v>
      </c>
      <c r="E143" s="11" t="s">
        <v>31</v>
      </c>
      <c r="F143" s="11">
        <v>26179455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138</v>
      </c>
      <c r="N143" s="12">
        <v>76</v>
      </c>
      <c r="O143" s="12">
        <v>385</v>
      </c>
      <c r="P143" s="12">
        <v>358</v>
      </c>
      <c r="Q143" s="12">
        <v>500</v>
      </c>
      <c r="R143" s="12">
        <v>467</v>
      </c>
      <c r="S143" s="12">
        <v>539</v>
      </c>
      <c r="T143" s="12">
        <v>507</v>
      </c>
      <c r="U143" s="12">
        <v>527</v>
      </c>
      <c r="V143" s="12">
        <v>25</v>
      </c>
      <c r="W143" s="12">
        <v>466</v>
      </c>
      <c r="X143" s="12">
        <v>334</v>
      </c>
      <c r="Y143" s="12">
        <v>3</v>
      </c>
      <c r="Z143" s="12">
        <v>8</v>
      </c>
      <c r="AA143" s="13">
        <f t="shared" si="2"/>
        <v>4333</v>
      </c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4">
        <v>90</v>
      </c>
      <c r="AW143" s="14">
        <v>38</v>
      </c>
      <c r="AX143" s="15">
        <f>SUM(AB143:AU143)</f>
        <v>0</v>
      </c>
    </row>
    <row r="144" spans="2:50" ht="45" customHeight="1">
      <c r="B144" s="16"/>
      <c r="C144" s="10" t="s">
        <v>137</v>
      </c>
      <c r="D144" s="11" t="s">
        <v>44</v>
      </c>
      <c r="E144" s="11" t="s">
        <v>31</v>
      </c>
      <c r="F144" s="11">
        <v>26179457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45</v>
      </c>
      <c r="N144" s="12">
        <v>45</v>
      </c>
      <c r="O144" s="12">
        <v>126</v>
      </c>
      <c r="P144" s="12">
        <v>34</v>
      </c>
      <c r="Q144" s="12">
        <v>199</v>
      </c>
      <c r="R144" s="12">
        <v>113</v>
      </c>
      <c r="S144" s="12">
        <v>230</v>
      </c>
      <c r="T144" s="12">
        <v>70</v>
      </c>
      <c r="U144" s="12">
        <v>141</v>
      </c>
      <c r="V144" s="12">
        <v>62</v>
      </c>
      <c r="W144" s="12">
        <v>119</v>
      </c>
      <c r="X144" s="12">
        <v>51</v>
      </c>
      <c r="Y144" s="12">
        <v>3</v>
      </c>
      <c r="Z144" s="12">
        <v>0</v>
      </c>
      <c r="AA144" s="13">
        <f t="shared" si="2"/>
        <v>1238</v>
      </c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4">
        <v>90</v>
      </c>
      <c r="AW144" s="14">
        <v>38</v>
      </c>
      <c r="AX144" s="15">
        <f>SUM(AB144:AU144)</f>
        <v>0</v>
      </c>
    </row>
    <row r="145" spans="2:50" ht="45" customHeight="1">
      <c r="B145" s="16"/>
      <c r="C145" s="10" t="s">
        <v>137</v>
      </c>
      <c r="D145" s="11" t="s">
        <v>93</v>
      </c>
      <c r="E145" s="11" t="s">
        <v>31</v>
      </c>
      <c r="F145" s="11">
        <v>26179458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9</v>
      </c>
      <c r="N145" s="12">
        <v>5</v>
      </c>
      <c r="O145" s="12">
        <v>17</v>
      </c>
      <c r="P145" s="12">
        <v>2</v>
      </c>
      <c r="Q145" s="12">
        <v>22</v>
      </c>
      <c r="R145" s="12">
        <v>8</v>
      </c>
      <c r="S145" s="12">
        <v>10</v>
      </c>
      <c r="T145" s="12">
        <v>1</v>
      </c>
      <c r="U145" s="12">
        <v>1</v>
      </c>
      <c r="V145" s="12">
        <v>1</v>
      </c>
      <c r="W145" s="12">
        <v>21</v>
      </c>
      <c r="X145" s="12">
        <v>3</v>
      </c>
      <c r="Y145" s="12">
        <v>3</v>
      </c>
      <c r="Z145" s="12">
        <v>3</v>
      </c>
      <c r="AA145" s="13">
        <f t="shared" si="2"/>
        <v>106</v>
      </c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4">
        <v>90</v>
      </c>
      <c r="AW145" s="14">
        <v>38</v>
      </c>
      <c r="AX145" s="15">
        <f>SUM(AB145:AU145)</f>
        <v>0</v>
      </c>
    </row>
    <row r="146" spans="2:50" ht="45" customHeight="1">
      <c r="B146" s="16"/>
      <c r="C146" s="10" t="s">
        <v>138</v>
      </c>
      <c r="D146" s="11" t="s">
        <v>35</v>
      </c>
      <c r="E146" s="11" t="s">
        <v>31</v>
      </c>
      <c r="F146" s="11">
        <v>26179462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5</v>
      </c>
      <c r="N146" s="12">
        <v>11</v>
      </c>
      <c r="O146" s="12">
        <v>6</v>
      </c>
      <c r="P146" s="12">
        <v>6</v>
      </c>
      <c r="Q146" s="12">
        <v>0</v>
      </c>
      <c r="R146" s="12">
        <v>35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3">
        <f t="shared" si="2"/>
        <v>63</v>
      </c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4">
        <v>100</v>
      </c>
      <c r="AW146" s="14">
        <v>42.75</v>
      </c>
      <c r="AX146" s="15">
        <f>SUM(AB146:AU146)</f>
        <v>0</v>
      </c>
    </row>
    <row r="147" spans="2:50" ht="45" customHeight="1">
      <c r="B147" s="16"/>
      <c r="C147" s="10" t="s">
        <v>120</v>
      </c>
      <c r="D147" s="11" t="s">
        <v>35</v>
      </c>
      <c r="E147" s="11" t="s">
        <v>31</v>
      </c>
      <c r="F147" s="11">
        <v>26179683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9</v>
      </c>
      <c r="N147" s="12">
        <v>7</v>
      </c>
      <c r="O147" s="12">
        <v>10</v>
      </c>
      <c r="P147" s="12">
        <v>9</v>
      </c>
      <c r="Q147" s="12">
        <v>12</v>
      </c>
      <c r="R147" s="12">
        <v>20</v>
      </c>
      <c r="S147" s="12">
        <v>13</v>
      </c>
      <c r="T147" s="12">
        <v>21</v>
      </c>
      <c r="U147" s="12">
        <v>16</v>
      </c>
      <c r="V147" s="12">
        <v>10</v>
      </c>
      <c r="W147" s="12">
        <v>0</v>
      </c>
      <c r="X147" s="12">
        <v>9</v>
      </c>
      <c r="Y147" s="12">
        <v>0</v>
      </c>
      <c r="Z147" s="12">
        <v>0</v>
      </c>
      <c r="AA147" s="13">
        <f t="shared" si="2"/>
        <v>136</v>
      </c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4">
        <v>120</v>
      </c>
      <c r="AW147" s="14">
        <v>58.25</v>
      </c>
      <c r="AX147" s="15">
        <f>SUM(AB147:AU147)</f>
        <v>0</v>
      </c>
    </row>
    <row r="148" spans="2:50" ht="45" customHeight="1">
      <c r="B148" s="16"/>
      <c r="C148" s="10" t="s">
        <v>91</v>
      </c>
      <c r="D148" s="11" t="s">
        <v>35</v>
      </c>
      <c r="E148" s="11" t="s">
        <v>31</v>
      </c>
      <c r="F148" s="11">
        <v>26179688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7</v>
      </c>
      <c r="N148" s="12">
        <v>7</v>
      </c>
      <c r="O148" s="12">
        <v>3</v>
      </c>
      <c r="P148" s="12">
        <v>0</v>
      </c>
      <c r="Q148" s="12">
        <v>3</v>
      </c>
      <c r="R148" s="12">
        <v>2</v>
      </c>
      <c r="S148" s="12">
        <v>6</v>
      </c>
      <c r="T148" s="12">
        <v>11</v>
      </c>
      <c r="U148" s="12">
        <v>0</v>
      </c>
      <c r="V148" s="12">
        <v>5</v>
      </c>
      <c r="W148" s="12">
        <v>0</v>
      </c>
      <c r="X148" s="12">
        <v>4</v>
      </c>
      <c r="Y148" s="12">
        <v>0</v>
      </c>
      <c r="Z148" s="12">
        <v>0</v>
      </c>
      <c r="AA148" s="13">
        <f t="shared" si="2"/>
        <v>48</v>
      </c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4">
        <v>160</v>
      </c>
      <c r="AW148" s="14">
        <v>77.25</v>
      </c>
      <c r="AX148" s="15">
        <f>SUM(AB148:AU148)</f>
        <v>0</v>
      </c>
    </row>
    <row r="149" spans="2:50" ht="45" customHeight="1">
      <c r="B149" s="16"/>
      <c r="C149" s="10" t="s">
        <v>139</v>
      </c>
      <c r="D149" s="11" t="s">
        <v>103</v>
      </c>
      <c r="E149" s="11" t="s">
        <v>31</v>
      </c>
      <c r="F149" s="11">
        <v>26179691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6</v>
      </c>
      <c r="N149" s="12">
        <v>0</v>
      </c>
      <c r="O149" s="12">
        <v>0</v>
      </c>
      <c r="P149" s="12">
        <v>6</v>
      </c>
      <c r="Q149" s="12">
        <v>4</v>
      </c>
      <c r="R149" s="12">
        <v>0</v>
      </c>
      <c r="S149" s="12">
        <v>0</v>
      </c>
      <c r="T149" s="12">
        <v>2</v>
      </c>
      <c r="U149" s="12">
        <v>2</v>
      </c>
      <c r="V149" s="12">
        <v>17</v>
      </c>
      <c r="W149" s="12">
        <v>12</v>
      </c>
      <c r="X149" s="12">
        <v>14</v>
      </c>
      <c r="Y149" s="12">
        <v>0</v>
      </c>
      <c r="Z149" s="12">
        <v>0</v>
      </c>
      <c r="AA149" s="13">
        <f t="shared" si="2"/>
        <v>63</v>
      </c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4">
        <v>130</v>
      </c>
      <c r="AW149" s="14">
        <v>63</v>
      </c>
      <c r="AX149" s="15">
        <f>SUM(AB149:AU149)</f>
        <v>0</v>
      </c>
    </row>
    <row r="150" spans="2:50" ht="45" customHeight="1">
      <c r="B150" s="16"/>
      <c r="C150" s="10" t="s">
        <v>87</v>
      </c>
      <c r="D150" s="11" t="s">
        <v>74</v>
      </c>
      <c r="E150" s="11" t="s">
        <v>31</v>
      </c>
      <c r="F150" s="11">
        <v>26179708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9</v>
      </c>
      <c r="O150" s="12">
        <v>6</v>
      </c>
      <c r="P150" s="12">
        <v>0</v>
      </c>
      <c r="Q150" s="12">
        <v>0</v>
      </c>
      <c r="R150" s="12">
        <v>5</v>
      </c>
      <c r="S150" s="12">
        <v>1</v>
      </c>
      <c r="T150" s="12">
        <v>8</v>
      </c>
      <c r="U150" s="12">
        <v>18</v>
      </c>
      <c r="V150" s="12">
        <v>16</v>
      </c>
      <c r="W150" s="12">
        <v>16</v>
      </c>
      <c r="X150" s="12">
        <v>17</v>
      </c>
      <c r="Y150" s="12">
        <v>0</v>
      </c>
      <c r="Z150" s="12">
        <v>0</v>
      </c>
      <c r="AA150" s="13">
        <f t="shared" si="2"/>
        <v>96</v>
      </c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4">
        <v>120</v>
      </c>
      <c r="AW150" s="14">
        <v>58.25</v>
      </c>
      <c r="AX150" s="15">
        <f>SUM(AB150:AU150)</f>
        <v>0</v>
      </c>
    </row>
    <row r="151" spans="2:50" ht="45" customHeight="1">
      <c r="B151" s="16"/>
      <c r="C151" s="10" t="s">
        <v>90</v>
      </c>
      <c r="D151" s="11" t="s">
        <v>35</v>
      </c>
      <c r="E151" s="11" t="s">
        <v>31</v>
      </c>
      <c r="F151" s="11">
        <v>26179710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32</v>
      </c>
      <c r="N151" s="12">
        <v>30</v>
      </c>
      <c r="O151" s="12">
        <v>95</v>
      </c>
      <c r="P151" s="12">
        <v>79</v>
      </c>
      <c r="Q151" s="12">
        <v>83</v>
      </c>
      <c r="R151" s="12">
        <v>72</v>
      </c>
      <c r="S151" s="12">
        <v>111</v>
      </c>
      <c r="T151" s="12">
        <v>145</v>
      </c>
      <c r="U151" s="12">
        <v>125</v>
      </c>
      <c r="V151" s="12">
        <v>0</v>
      </c>
      <c r="W151" s="12">
        <v>33</v>
      </c>
      <c r="X151" s="12">
        <v>22</v>
      </c>
      <c r="Y151" s="12">
        <v>0</v>
      </c>
      <c r="Z151" s="12">
        <v>0</v>
      </c>
      <c r="AA151" s="13">
        <f t="shared" si="2"/>
        <v>827</v>
      </c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4">
        <v>120</v>
      </c>
      <c r="AW151" s="14">
        <v>58.25</v>
      </c>
      <c r="AX151" s="15">
        <f>SUM(AB151:AU151)</f>
        <v>0</v>
      </c>
    </row>
    <row r="152" spans="2:50" ht="45" customHeight="1">
      <c r="B152" s="16"/>
      <c r="C152" s="10" t="s">
        <v>122</v>
      </c>
      <c r="D152" s="11" t="s">
        <v>35</v>
      </c>
      <c r="E152" s="11" t="s">
        <v>31</v>
      </c>
      <c r="F152" s="11">
        <v>26179715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6</v>
      </c>
      <c r="N152" s="12">
        <v>5</v>
      </c>
      <c r="O152" s="12">
        <v>5</v>
      </c>
      <c r="P152" s="12">
        <v>5</v>
      </c>
      <c r="Q152" s="12">
        <v>10</v>
      </c>
      <c r="R152" s="12">
        <v>12</v>
      </c>
      <c r="S152" s="12">
        <v>8</v>
      </c>
      <c r="T152" s="12">
        <v>9</v>
      </c>
      <c r="U152" s="12">
        <v>16</v>
      </c>
      <c r="V152" s="12">
        <v>9</v>
      </c>
      <c r="W152" s="12">
        <v>7</v>
      </c>
      <c r="X152" s="12">
        <v>6</v>
      </c>
      <c r="Y152" s="12">
        <v>0</v>
      </c>
      <c r="Z152" s="12">
        <v>0</v>
      </c>
      <c r="AA152" s="13">
        <f t="shared" si="2"/>
        <v>98</v>
      </c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4">
        <v>150</v>
      </c>
      <c r="AW152" s="14">
        <v>72.5</v>
      </c>
      <c r="AX152" s="15">
        <f>SUM(AB152:AU152)</f>
        <v>0</v>
      </c>
    </row>
    <row r="153" spans="2:50" ht="45" customHeight="1">
      <c r="B153" s="16"/>
      <c r="C153" s="10" t="s">
        <v>140</v>
      </c>
      <c r="D153" s="11" t="s">
        <v>35</v>
      </c>
      <c r="E153" s="11" t="s">
        <v>31</v>
      </c>
      <c r="F153" s="11">
        <v>26179716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7</v>
      </c>
      <c r="N153" s="12">
        <v>4</v>
      </c>
      <c r="O153" s="12">
        <v>7</v>
      </c>
      <c r="P153" s="12">
        <v>2</v>
      </c>
      <c r="Q153" s="12">
        <v>5</v>
      </c>
      <c r="R153" s="12">
        <v>6</v>
      </c>
      <c r="S153" s="12">
        <v>2</v>
      </c>
      <c r="T153" s="12">
        <v>0</v>
      </c>
      <c r="U153" s="12">
        <v>1</v>
      </c>
      <c r="V153" s="12">
        <v>2</v>
      </c>
      <c r="W153" s="12">
        <v>11</v>
      </c>
      <c r="X153" s="12">
        <v>9</v>
      </c>
      <c r="Y153" s="12">
        <v>0</v>
      </c>
      <c r="Z153" s="12">
        <v>0</v>
      </c>
      <c r="AA153" s="13">
        <f t="shared" si="2"/>
        <v>56</v>
      </c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4">
        <v>150</v>
      </c>
      <c r="AW153" s="14">
        <v>72.5</v>
      </c>
      <c r="AX153" s="15">
        <f>SUM(AB153:AU153)</f>
        <v>0</v>
      </c>
    </row>
    <row r="154" spans="2:50" ht="45" customHeight="1">
      <c r="B154" s="16"/>
      <c r="C154" s="10" t="s">
        <v>140</v>
      </c>
      <c r="D154" s="11" t="s">
        <v>64</v>
      </c>
      <c r="E154" s="11" t="s">
        <v>31</v>
      </c>
      <c r="F154" s="11">
        <v>26179717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9</v>
      </c>
      <c r="N154" s="12">
        <v>5</v>
      </c>
      <c r="O154" s="12">
        <v>0</v>
      </c>
      <c r="P154" s="12">
        <v>6</v>
      </c>
      <c r="Q154" s="12">
        <v>6</v>
      </c>
      <c r="R154" s="12">
        <v>11</v>
      </c>
      <c r="S154" s="12">
        <v>9</v>
      </c>
      <c r="T154" s="12">
        <v>11</v>
      </c>
      <c r="U154" s="12">
        <v>10</v>
      </c>
      <c r="V154" s="12">
        <v>8</v>
      </c>
      <c r="W154" s="12">
        <v>8</v>
      </c>
      <c r="X154" s="12">
        <v>8</v>
      </c>
      <c r="Y154" s="12">
        <v>0</v>
      </c>
      <c r="Z154" s="12">
        <v>0</v>
      </c>
      <c r="AA154" s="13">
        <f t="shared" si="2"/>
        <v>91</v>
      </c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4">
        <v>150</v>
      </c>
      <c r="AW154" s="14">
        <v>72.5</v>
      </c>
      <c r="AX154" s="15">
        <f>SUM(AB154:AU154)</f>
        <v>0</v>
      </c>
    </row>
    <row r="155" spans="2:50" ht="45" customHeight="1">
      <c r="B155" s="16"/>
      <c r="C155" s="10" t="s">
        <v>141</v>
      </c>
      <c r="D155" s="11" t="s">
        <v>35</v>
      </c>
      <c r="E155" s="11" t="s">
        <v>31</v>
      </c>
      <c r="F155" s="11">
        <v>26179732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10</v>
      </c>
      <c r="N155" s="12">
        <v>2</v>
      </c>
      <c r="O155" s="12">
        <v>10</v>
      </c>
      <c r="P155" s="12">
        <v>5</v>
      </c>
      <c r="Q155" s="12">
        <v>13</v>
      </c>
      <c r="R155" s="12">
        <v>18</v>
      </c>
      <c r="S155" s="12">
        <v>19</v>
      </c>
      <c r="T155" s="12">
        <v>19</v>
      </c>
      <c r="U155" s="12">
        <v>15</v>
      </c>
      <c r="V155" s="12">
        <v>2</v>
      </c>
      <c r="W155" s="12">
        <v>13</v>
      </c>
      <c r="X155" s="12">
        <v>1</v>
      </c>
      <c r="Y155" s="12">
        <v>0</v>
      </c>
      <c r="Z155" s="12">
        <v>0</v>
      </c>
      <c r="AA155" s="13">
        <f t="shared" si="2"/>
        <v>127</v>
      </c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4">
        <v>130</v>
      </c>
      <c r="AW155" s="14">
        <v>63</v>
      </c>
      <c r="AX155" s="15">
        <f>SUM(AB155:AU155)</f>
        <v>0</v>
      </c>
    </row>
    <row r="156" spans="2:50" ht="45" customHeight="1">
      <c r="B156" s="16"/>
      <c r="C156" s="10" t="s">
        <v>142</v>
      </c>
      <c r="D156" s="11" t="s">
        <v>49</v>
      </c>
      <c r="E156" s="11" t="s">
        <v>31</v>
      </c>
      <c r="F156" s="11">
        <v>26179923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18</v>
      </c>
      <c r="N156" s="12">
        <v>20</v>
      </c>
      <c r="O156" s="12">
        <v>63</v>
      </c>
      <c r="P156" s="12">
        <v>61</v>
      </c>
      <c r="Q156" s="12">
        <v>79</v>
      </c>
      <c r="R156" s="12">
        <v>86</v>
      </c>
      <c r="S156" s="12">
        <v>92</v>
      </c>
      <c r="T156" s="12">
        <v>144</v>
      </c>
      <c r="U156" s="12">
        <v>107</v>
      </c>
      <c r="V156" s="12">
        <v>79</v>
      </c>
      <c r="W156" s="12">
        <v>133</v>
      </c>
      <c r="X156" s="12">
        <v>41</v>
      </c>
      <c r="Y156" s="12">
        <v>17</v>
      </c>
      <c r="Z156" s="12">
        <v>9</v>
      </c>
      <c r="AA156" s="13">
        <f t="shared" si="2"/>
        <v>949</v>
      </c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4">
        <v>100</v>
      </c>
      <c r="AW156" s="14">
        <v>47.5</v>
      </c>
      <c r="AX156" s="15">
        <f>SUM(AB156:AU156)</f>
        <v>0</v>
      </c>
    </row>
    <row r="157" spans="2:50" ht="45" customHeight="1">
      <c r="B157" s="16"/>
      <c r="C157" s="10" t="s">
        <v>142</v>
      </c>
      <c r="D157" s="11" t="s">
        <v>82</v>
      </c>
      <c r="E157" s="11" t="s">
        <v>31</v>
      </c>
      <c r="F157" s="11">
        <v>26179924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240</v>
      </c>
      <c r="N157" s="12">
        <v>240</v>
      </c>
      <c r="O157" s="12">
        <v>471</v>
      </c>
      <c r="P157" s="12">
        <v>642</v>
      </c>
      <c r="Q157" s="12">
        <v>768</v>
      </c>
      <c r="R157" s="12">
        <v>833</v>
      </c>
      <c r="S157" s="12">
        <v>949</v>
      </c>
      <c r="T157" s="12">
        <v>963</v>
      </c>
      <c r="U157" s="12">
        <v>812</v>
      </c>
      <c r="V157" s="12">
        <v>637</v>
      </c>
      <c r="W157" s="12">
        <v>799</v>
      </c>
      <c r="X157" s="12">
        <v>381</v>
      </c>
      <c r="Y157" s="12">
        <v>93</v>
      </c>
      <c r="Z157" s="12">
        <v>2</v>
      </c>
      <c r="AA157" s="13">
        <f t="shared" si="2"/>
        <v>7830</v>
      </c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4">
        <v>100</v>
      </c>
      <c r="AW157" s="14">
        <v>47.5</v>
      </c>
      <c r="AX157" s="15">
        <f>SUM(AB157:AU157)</f>
        <v>0</v>
      </c>
    </row>
    <row r="158" spans="2:50" ht="45" customHeight="1">
      <c r="B158" s="16"/>
      <c r="C158" s="10" t="s">
        <v>142</v>
      </c>
      <c r="D158" s="11" t="s">
        <v>35</v>
      </c>
      <c r="E158" s="11" t="s">
        <v>31</v>
      </c>
      <c r="F158" s="11">
        <v>26179925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3</v>
      </c>
      <c r="N158" s="12">
        <v>26</v>
      </c>
      <c r="O158" s="12">
        <v>69</v>
      </c>
      <c r="P158" s="12">
        <v>93</v>
      </c>
      <c r="Q158" s="12">
        <v>117</v>
      </c>
      <c r="R158" s="12">
        <v>122</v>
      </c>
      <c r="S158" s="12">
        <v>143</v>
      </c>
      <c r="T158" s="12">
        <v>124</v>
      </c>
      <c r="U158" s="12">
        <v>150</v>
      </c>
      <c r="V158" s="12">
        <v>80</v>
      </c>
      <c r="W158" s="12">
        <v>110</v>
      </c>
      <c r="X158" s="12">
        <v>77</v>
      </c>
      <c r="Y158" s="12">
        <v>0</v>
      </c>
      <c r="Z158" s="12">
        <v>1</v>
      </c>
      <c r="AA158" s="13">
        <f t="shared" si="2"/>
        <v>1115</v>
      </c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4">
        <v>100</v>
      </c>
      <c r="AW158" s="14">
        <v>47.5</v>
      </c>
      <c r="AX158" s="15">
        <f>SUM(AB158:AU158)</f>
        <v>0</v>
      </c>
    </row>
    <row r="159" spans="2:50" ht="45" customHeight="1">
      <c r="B159" s="16"/>
      <c r="C159" s="10" t="s">
        <v>142</v>
      </c>
      <c r="D159" s="11" t="s">
        <v>33</v>
      </c>
      <c r="E159" s="11" t="s">
        <v>31</v>
      </c>
      <c r="F159" s="11">
        <v>26179926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12</v>
      </c>
      <c r="N159" s="12">
        <v>12</v>
      </c>
      <c r="O159" s="12">
        <v>7</v>
      </c>
      <c r="P159" s="12">
        <v>31</v>
      </c>
      <c r="Q159" s="12">
        <v>27</v>
      </c>
      <c r="R159" s="12">
        <v>38</v>
      </c>
      <c r="S159" s="12">
        <v>35</v>
      </c>
      <c r="T159" s="12">
        <v>38</v>
      </c>
      <c r="U159" s="12">
        <v>42</v>
      </c>
      <c r="V159" s="12">
        <v>22</v>
      </c>
      <c r="W159" s="12">
        <v>28</v>
      </c>
      <c r="X159" s="12">
        <v>20</v>
      </c>
      <c r="Y159" s="12">
        <v>9</v>
      </c>
      <c r="Z159" s="12">
        <v>3</v>
      </c>
      <c r="AA159" s="13">
        <f t="shared" si="2"/>
        <v>324</v>
      </c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4">
        <v>100</v>
      </c>
      <c r="AW159" s="14">
        <v>47.5</v>
      </c>
      <c r="AX159" s="15">
        <f>SUM(AB159:AU159)</f>
        <v>0</v>
      </c>
    </row>
    <row r="160" spans="2:50" ht="45" customHeight="1">
      <c r="B160" s="16"/>
      <c r="C160" s="10" t="s">
        <v>142</v>
      </c>
      <c r="D160" s="11" t="s">
        <v>64</v>
      </c>
      <c r="E160" s="11" t="s">
        <v>31</v>
      </c>
      <c r="F160" s="11">
        <v>26179927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16</v>
      </c>
      <c r="N160" s="12">
        <v>43</v>
      </c>
      <c r="O160" s="12">
        <v>165</v>
      </c>
      <c r="P160" s="12">
        <v>177</v>
      </c>
      <c r="Q160" s="12">
        <v>280</v>
      </c>
      <c r="R160" s="12">
        <v>250</v>
      </c>
      <c r="S160" s="12">
        <v>332</v>
      </c>
      <c r="T160" s="12">
        <v>231</v>
      </c>
      <c r="U160" s="12">
        <v>251</v>
      </c>
      <c r="V160" s="12">
        <v>109</v>
      </c>
      <c r="W160" s="12">
        <v>191</v>
      </c>
      <c r="X160" s="12">
        <v>121</v>
      </c>
      <c r="Y160" s="12">
        <v>6</v>
      </c>
      <c r="Z160" s="12">
        <v>4</v>
      </c>
      <c r="AA160" s="13">
        <f t="shared" si="2"/>
        <v>2176</v>
      </c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4">
        <v>100</v>
      </c>
      <c r="AW160" s="14">
        <v>47.5</v>
      </c>
      <c r="AX160" s="15">
        <f>SUM(AB160:AU160)</f>
        <v>0</v>
      </c>
    </row>
    <row r="161" spans="2:50" ht="45" customHeight="1">
      <c r="B161" s="16"/>
      <c r="C161" s="10" t="s">
        <v>102</v>
      </c>
      <c r="D161" s="11" t="s">
        <v>82</v>
      </c>
      <c r="E161" s="11" t="s">
        <v>31</v>
      </c>
      <c r="F161" s="11">
        <v>26179975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12</v>
      </c>
      <c r="Q161" s="12">
        <v>30</v>
      </c>
      <c r="R161" s="12">
        <v>21</v>
      </c>
      <c r="S161" s="12">
        <v>50</v>
      </c>
      <c r="T161" s="12">
        <v>47</v>
      </c>
      <c r="U161" s="12">
        <v>47</v>
      </c>
      <c r="V161" s="12">
        <v>0</v>
      </c>
      <c r="W161" s="12">
        <v>40</v>
      </c>
      <c r="X161" s="12">
        <v>0</v>
      </c>
      <c r="Y161" s="12">
        <v>0</v>
      </c>
      <c r="Z161" s="12">
        <v>0</v>
      </c>
      <c r="AA161" s="13">
        <f t="shared" si="2"/>
        <v>247</v>
      </c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4">
        <v>120</v>
      </c>
      <c r="AW161" s="14">
        <v>58.25</v>
      </c>
      <c r="AX161" s="15">
        <f>SUM(AB161:AU161)</f>
        <v>0</v>
      </c>
    </row>
    <row r="162" spans="2:50" ht="45" customHeight="1">
      <c r="B162" s="16"/>
      <c r="C162" s="10" t="s">
        <v>143</v>
      </c>
      <c r="D162" s="11" t="s">
        <v>35</v>
      </c>
      <c r="E162" s="11" t="s">
        <v>31</v>
      </c>
      <c r="F162" s="11">
        <v>26179976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47</v>
      </c>
      <c r="N162" s="12">
        <v>75</v>
      </c>
      <c r="O162" s="12">
        <v>101</v>
      </c>
      <c r="P162" s="12">
        <v>179</v>
      </c>
      <c r="Q162" s="12">
        <v>225</v>
      </c>
      <c r="R162" s="12">
        <v>235</v>
      </c>
      <c r="S162" s="12">
        <v>236</v>
      </c>
      <c r="T162" s="12">
        <v>202</v>
      </c>
      <c r="U162" s="12">
        <v>168</v>
      </c>
      <c r="V162" s="12">
        <v>76</v>
      </c>
      <c r="W162" s="12">
        <v>140</v>
      </c>
      <c r="X162" s="12">
        <v>83</v>
      </c>
      <c r="Y162" s="12">
        <v>22</v>
      </c>
      <c r="Z162" s="12">
        <v>33</v>
      </c>
      <c r="AA162" s="13">
        <f t="shared" si="2"/>
        <v>1822</v>
      </c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4">
        <v>120</v>
      </c>
      <c r="AW162" s="14">
        <v>58.25</v>
      </c>
      <c r="AX162" s="15">
        <f>SUM(AB162:AU162)</f>
        <v>0</v>
      </c>
    </row>
    <row r="163" spans="2:50" ht="45" customHeight="1">
      <c r="B163" s="16"/>
      <c r="C163" s="10" t="s">
        <v>143</v>
      </c>
      <c r="D163" s="11" t="s">
        <v>80</v>
      </c>
      <c r="E163" s="11" t="s">
        <v>31</v>
      </c>
      <c r="F163" s="11">
        <v>26179977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56</v>
      </c>
      <c r="N163" s="12">
        <v>74</v>
      </c>
      <c r="O163" s="12">
        <v>83</v>
      </c>
      <c r="P163" s="12">
        <v>134</v>
      </c>
      <c r="Q163" s="12">
        <v>153</v>
      </c>
      <c r="R163" s="12">
        <v>148</v>
      </c>
      <c r="S163" s="12">
        <v>199</v>
      </c>
      <c r="T163" s="12">
        <v>157</v>
      </c>
      <c r="U163" s="12">
        <v>168</v>
      </c>
      <c r="V163" s="12">
        <v>67</v>
      </c>
      <c r="W163" s="12">
        <v>134</v>
      </c>
      <c r="X163" s="12">
        <v>80</v>
      </c>
      <c r="Y163" s="12">
        <v>27</v>
      </c>
      <c r="Z163" s="12">
        <v>27</v>
      </c>
      <c r="AA163" s="13">
        <f t="shared" si="2"/>
        <v>1507</v>
      </c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4">
        <v>120</v>
      </c>
      <c r="AW163" s="14">
        <v>58.25</v>
      </c>
      <c r="AX163" s="15">
        <f>SUM(AB163:AU163)</f>
        <v>0</v>
      </c>
    </row>
    <row r="164" spans="2:50" ht="45" customHeight="1">
      <c r="B164" s="16"/>
      <c r="C164" s="10" t="s">
        <v>143</v>
      </c>
      <c r="D164" s="11" t="s">
        <v>127</v>
      </c>
      <c r="E164" s="11" t="s">
        <v>31</v>
      </c>
      <c r="F164" s="11">
        <v>26179978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39</v>
      </c>
      <c r="N164" s="12">
        <v>63</v>
      </c>
      <c r="O164" s="12">
        <v>93</v>
      </c>
      <c r="P164" s="12">
        <v>142</v>
      </c>
      <c r="Q164" s="12">
        <v>206</v>
      </c>
      <c r="R164" s="12">
        <v>233</v>
      </c>
      <c r="S164" s="12">
        <v>240</v>
      </c>
      <c r="T164" s="12">
        <v>228</v>
      </c>
      <c r="U164" s="12">
        <v>157</v>
      </c>
      <c r="V164" s="12">
        <v>67</v>
      </c>
      <c r="W164" s="12">
        <v>118</v>
      </c>
      <c r="X164" s="12">
        <v>70</v>
      </c>
      <c r="Y164" s="12">
        <v>16</v>
      </c>
      <c r="Z164" s="12">
        <v>17</v>
      </c>
      <c r="AA164" s="13">
        <f t="shared" si="2"/>
        <v>1689</v>
      </c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4">
        <v>120</v>
      </c>
      <c r="AW164" s="14">
        <v>58.25</v>
      </c>
      <c r="AX164" s="15">
        <f>SUM(AB164:AU164)</f>
        <v>0</v>
      </c>
    </row>
    <row r="165" spans="2:50" ht="45" customHeight="1">
      <c r="B165" s="16"/>
      <c r="C165" s="10" t="s">
        <v>144</v>
      </c>
      <c r="D165" s="11" t="s">
        <v>35</v>
      </c>
      <c r="E165" s="11" t="s">
        <v>31</v>
      </c>
      <c r="F165" s="11">
        <v>26179979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29</v>
      </c>
      <c r="N165" s="12">
        <v>44</v>
      </c>
      <c r="O165" s="12">
        <v>62</v>
      </c>
      <c r="P165" s="12">
        <v>120</v>
      </c>
      <c r="Q165" s="12">
        <v>161</v>
      </c>
      <c r="R165" s="12">
        <v>143</v>
      </c>
      <c r="S165" s="12">
        <v>142</v>
      </c>
      <c r="T165" s="12">
        <v>164</v>
      </c>
      <c r="U165" s="12">
        <v>153</v>
      </c>
      <c r="V165" s="12">
        <v>83</v>
      </c>
      <c r="W165" s="12">
        <v>123</v>
      </c>
      <c r="X165" s="12">
        <v>71</v>
      </c>
      <c r="Y165" s="12">
        <v>50</v>
      </c>
      <c r="Z165" s="12">
        <v>6</v>
      </c>
      <c r="AA165" s="13">
        <f t="shared" si="2"/>
        <v>1351</v>
      </c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4">
        <v>160</v>
      </c>
      <c r="AW165" s="14">
        <v>72.5</v>
      </c>
      <c r="AX165" s="15">
        <f>SUM(AB165:AU165)</f>
        <v>0</v>
      </c>
    </row>
    <row r="166" spans="2:50" ht="45" customHeight="1">
      <c r="B166" s="16"/>
      <c r="C166" s="10" t="s">
        <v>144</v>
      </c>
      <c r="D166" s="11" t="s">
        <v>93</v>
      </c>
      <c r="E166" s="11" t="s">
        <v>31</v>
      </c>
      <c r="F166" s="11">
        <v>26179980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64</v>
      </c>
      <c r="N166" s="12">
        <v>61</v>
      </c>
      <c r="O166" s="12">
        <v>70</v>
      </c>
      <c r="P166" s="12">
        <v>167</v>
      </c>
      <c r="Q166" s="12">
        <v>217</v>
      </c>
      <c r="R166" s="12">
        <v>255</v>
      </c>
      <c r="S166" s="12">
        <v>260</v>
      </c>
      <c r="T166" s="12">
        <v>247</v>
      </c>
      <c r="U166" s="12">
        <v>200</v>
      </c>
      <c r="V166" s="12">
        <v>144</v>
      </c>
      <c r="W166" s="12">
        <v>165</v>
      </c>
      <c r="X166" s="12">
        <v>116</v>
      </c>
      <c r="Y166" s="12">
        <v>48</v>
      </c>
      <c r="Z166" s="12">
        <v>30</v>
      </c>
      <c r="AA166" s="13">
        <f t="shared" si="2"/>
        <v>2044</v>
      </c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4">
        <v>160</v>
      </c>
      <c r="AW166" s="14">
        <v>72.5</v>
      </c>
      <c r="AX166" s="15">
        <f>SUM(AB166:AU166)</f>
        <v>0</v>
      </c>
    </row>
    <row r="167" spans="2:50" ht="45" customHeight="1">
      <c r="B167" s="16"/>
      <c r="C167" s="10" t="s">
        <v>145</v>
      </c>
      <c r="D167" s="11" t="s">
        <v>35</v>
      </c>
      <c r="E167" s="11" t="s">
        <v>31</v>
      </c>
      <c r="F167" s="11">
        <v>26179981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40</v>
      </c>
      <c r="N167" s="12">
        <v>47</v>
      </c>
      <c r="O167" s="12">
        <v>86</v>
      </c>
      <c r="P167" s="12">
        <v>94</v>
      </c>
      <c r="Q167" s="12">
        <v>96</v>
      </c>
      <c r="R167" s="12">
        <v>146</v>
      </c>
      <c r="S167" s="12">
        <v>145</v>
      </c>
      <c r="T167" s="12">
        <v>129</v>
      </c>
      <c r="U167" s="12">
        <v>138</v>
      </c>
      <c r="V167" s="12">
        <v>115</v>
      </c>
      <c r="W167" s="12">
        <v>115</v>
      </c>
      <c r="X167" s="12">
        <v>101</v>
      </c>
      <c r="Y167" s="12">
        <v>35</v>
      </c>
      <c r="Z167" s="12">
        <v>4</v>
      </c>
      <c r="AA167" s="13">
        <f t="shared" si="2"/>
        <v>1291</v>
      </c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4">
        <v>160</v>
      </c>
      <c r="AW167" s="14">
        <v>72.5</v>
      </c>
      <c r="AX167" s="15">
        <f>SUM(AB167:AU167)</f>
        <v>0</v>
      </c>
    </row>
    <row r="168" spans="2:50" ht="45" customHeight="1">
      <c r="B168" s="16"/>
      <c r="C168" s="10" t="s">
        <v>145</v>
      </c>
      <c r="D168" s="11" t="s">
        <v>146</v>
      </c>
      <c r="E168" s="11" t="s">
        <v>31</v>
      </c>
      <c r="F168" s="11">
        <v>26179982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38</v>
      </c>
      <c r="N168" s="12">
        <v>42</v>
      </c>
      <c r="O168" s="12">
        <v>77</v>
      </c>
      <c r="P168" s="12">
        <v>143</v>
      </c>
      <c r="Q168" s="12">
        <v>146</v>
      </c>
      <c r="R168" s="12">
        <v>192</v>
      </c>
      <c r="S168" s="12">
        <v>218</v>
      </c>
      <c r="T168" s="12">
        <v>234</v>
      </c>
      <c r="U168" s="12">
        <v>205</v>
      </c>
      <c r="V168" s="12">
        <v>152</v>
      </c>
      <c r="W168" s="12">
        <v>138</v>
      </c>
      <c r="X168" s="12">
        <v>86</v>
      </c>
      <c r="Y168" s="12">
        <v>31</v>
      </c>
      <c r="Z168" s="12">
        <v>8</v>
      </c>
      <c r="AA168" s="13">
        <f t="shared" si="2"/>
        <v>1710</v>
      </c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4">
        <v>160</v>
      </c>
      <c r="AW168" s="14">
        <v>72.5</v>
      </c>
      <c r="AX168" s="15">
        <f>SUM(AB168:AU168)</f>
        <v>0</v>
      </c>
    </row>
    <row r="169" spans="2:50" ht="45" customHeight="1">
      <c r="B169" s="16"/>
      <c r="C169" s="10" t="s">
        <v>147</v>
      </c>
      <c r="D169" s="11" t="s">
        <v>82</v>
      </c>
      <c r="E169" s="11" t="s">
        <v>31</v>
      </c>
      <c r="F169" s="11">
        <v>26179983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54</v>
      </c>
      <c r="N169" s="12">
        <v>45</v>
      </c>
      <c r="O169" s="12">
        <v>95</v>
      </c>
      <c r="P169" s="12">
        <v>97</v>
      </c>
      <c r="Q169" s="12">
        <v>124</v>
      </c>
      <c r="R169" s="12">
        <v>136</v>
      </c>
      <c r="S169" s="12">
        <v>127</v>
      </c>
      <c r="T169" s="12">
        <v>146</v>
      </c>
      <c r="U169" s="12">
        <v>191</v>
      </c>
      <c r="V169" s="12">
        <v>144</v>
      </c>
      <c r="W169" s="12">
        <v>137</v>
      </c>
      <c r="X169" s="12">
        <v>134</v>
      </c>
      <c r="Y169" s="12">
        <v>32</v>
      </c>
      <c r="Z169" s="12">
        <v>9</v>
      </c>
      <c r="AA169" s="13">
        <f t="shared" si="2"/>
        <v>1471</v>
      </c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4">
        <v>160</v>
      </c>
      <c r="AW169" s="14">
        <v>72.5</v>
      </c>
      <c r="AX169" s="15">
        <f>SUM(AB169:AU169)</f>
        <v>0</v>
      </c>
    </row>
    <row r="170" spans="2:50" ht="45" customHeight="1">
      <c r="B170" s="16"/>
      <c r="C170" s="10" t="s">
        <v>147</v>
      </c>
      <c r="D170" s="11" t="s">
        <v>35</v>
      </c>
      <c r="E170" s="11" t="s">
        <v>31</v>
      </c>
      <c r="F170" s="11">
        <v>26179984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41</v>
      </c>
      <c r="N170" s="12">
        <v>49</v>
      </c>
      <c r="O170" s="12">
        <v>157</v>
      </c>
      <c r="P170" s="12">
        <v>249</v>
      </c>
      <c r="Q170" s="12">
        <v>297</v>
      </c>
      <c r="R170" s="12">
        <v>309</v>
      </c>
      <c r="S170" s="12">
        <v>319</v>
      </c>
      <c r="T170" s="12">
        <v>357</v>
      </c>
      <c r="U170" s="12">
        <v>310</v>
      </c>
      <c r="V170" s="12">
        <v>217</v>
      </c>
      <c r="W170" s="12">
        <v>225</v>
      </c>
      <c r="X170" s="12">
        <v>150</v>
      </c>
      <c r="Y170" s="12">
        <v>39</v>
      </c>
      <c r="Z170" s="12">
        <v>11</v>
      </c>
      <c r="AA170" s="13">
        <f t="shared" si="2"/>
        <v>2730</v>
      </c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4">
        <v>160</v>
      </c>
      <c r="AW170" s="14">
        <v>72.5</v>
      </c>
      <c r="AX170" s="15">
        <f>SUM(AB170:AU170)</f>
        <v>0</v>
      </c>
    </row>
    <row r="171" spans="2:50" ht="45" customHeight="1">
      <c r="B171" s="16"/>
      <c r="C171" s="10" t="s">
        <v>147</v>
      </c>
      <c r="D171" s="11" t="s">
        <v>93</v>
      </c>
      <c r="E171" s="11" t="s">
        <v>31</v>
      </c>
      <c r="F171" s="11">
        <v>26179985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41</v>
      </c>
      <c r="N171" s="12">
        <v>42</v>
      </c>
      <c r="O171" s="12">
        <v>64</v>
      </c>
      <c r="P171" s="12">
        <v>108</v>
      </c>
      <c r="Q171" s="12">
        <v>106</v>
      </c>
      <c r="R171" s="12">
        <v>166</v>
      </c>
      <c r="S171" s="12">
        <v>156</v>
      </c>
      <c r="T171" s="12">
        <v>161</v>
      </c>
      <c r="U171" s="12">
        <v>149</v>
      </c>
      <c r="V171" s="12">
        <v>113</v>
      </c>
      <c r="W171" s="12">
        <v>131</v>
      </c>
      <c r="X171" s="12">
        <v>85</v>
      </c>
      <c r="Y171" s="12">
        <v>28</v>
      </c>
      <c r="Z171" s="12">
        <v>8</v>
      </c>
      <c r="AA171" s="13">
        <f t="shared" si="2"/>
        <v>1358</v>
      </c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4">
        <v>160</v>
      </c>
      <c r="AW171" s="14">
        <v>72.5</v>
      </c>
      <c r="AX171" s="15">
        <f>SUM(AB171:AU171)</f>
        <v>0</v>
      </c>
    </row>
    <row r="172" spans="2:50" ht="45" customHeight="1">
      <c r="B172" s="16"/>
      <c r="C172" s="10" t="s">
        <v>148</v>
      </c>
      <c r="D172" s="11" t="s">
        <v>35</v>
      </c>
      <c r="E172" s="11" t="s">
        <v>31</v>
      </c>
      <c r="F172" s="11">
        <v>26179989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32</v>
      </c>
      <c r="N172" s="12">
        <v>31</v>
      </c>
      <c r="O172" s="12">
        <v>101</v>
      </c>
      <c r="P172" s="12">
        <v>136</v>
      </c>
      <c r="Q172" s="12">
        <v>183</v>
      </c>
      <c r="R172" s="12">
        <v>180</v>
      </c>
      <c r="S172" s="12">
        <v>177</v>
      </c>
      <c r="T172" s="12">
        <v>144</v>
      </c>
      <c r="U172" s="12">
        <v>120</v>
      </c>
      <c r="V172" s="12">
        <v>14</v>
      </c>
      <c r="W172" s="12">
        <v>75</v>
      </c>
      <c r="X172" s="12">
        <v>31</v>
      </c>
      <c r="Y172" s="12">
        <v>0</v>
      </c>
      <c r="Z172" s="12">
        <v>0</v>
      </c>
      <c r="AA172" s="13">
        <f t="shared" si="2"/>
        <v>1224</v>
      </c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4">
        <v>160</v>
      </c>
      <c r="AW172" s="14">
        <v>77.25</v>
      </c>
      <c r="AX172" s="15">
        <f>SUM(AB172:AU172)</f>
        <v>0</v>
      </c>
    </row>
    <row r="173" spans="2:50" ht="45" customHeight="1">
      <c r="B173" s="16"/>
      <c r="C173" s="10" t="s">
        <v>148</v>
      </c>
      <c r="D173" s="11" t="s">
        <v>93</v>
      </c>
      <c r="E173" s="11" t="s">
        <v>31</v>
      </c>
      <c r="F173" s="11">
        <v>26179990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26</v>
      </c>
      <c r="N173" s="12">
        <v>20</v>
      </c>
      <c r="O173" s="12">
        <v>23</v>
      </c>
      <c r="P173" s="12">
        <v>19</v>
      </c>
      <c r="Q173" s="12">
        <v>25</v>
      </c>
      <c r="R173" s="12">
        <v>15</v>
      </c>
      <c r="S173" s="12">
        <v>0</v>
      </c>
      <c r="T173" s="12">
        <v>9</v>
      </c>
      <c r="U173" s="12">
        <v>27</v>
      </c>
      <c r="V173" s="12">
        <v>0</v>
      </c>
      <c r="W173" s="12">
        <v>6</v>
      </c>
      <c r="X173" s="12">
        <v>16</v>
      </c>
      <c r="Y173" s="12">
        <v>3</v>
      </c>
      <c r="Z173" s="12">
        <v>0</v>
      </c>
      <c r="AA173" s="13">
        <f t="shared" si="2"/>
        <v>189</v>
      </c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4">
        <v>160</v>
      </c>
      <c r="AW173" s="14">
        <v>77.25</v>
      </c>
      <c r="AX173" s="15">
        <f>SUM(AB173:AU173)</f>
        <v>0</v>
      </c>
    </row>
    <row r="174" spans="2:50" ht="45" customHeight="1">
      <c r="B174" s="16"/>
      <c r="C174" s="10" t="s">
        <v>149</v>
      </c>
      <c r="D174" s="11" t="s">
        <v>35</v>
      </c>
      <c r="E174" s="11" t="s">
        <v>31</v>
      </c>
      <c r="F174" s="11">
        <v>26179991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38</v>
      </c>
      <c r="N174" s="12">
        <v>32</v>
      </c>
      <c r="O174" s="12">
        <v>97</v>
      </c>
      <c r="P174" s="12">
        <v>114</v>
      </c>
      <c r="Q174" s="12">
        <v>147</v>
      </c>
      <c r="R174" s="12">
        <v>160</v>
      </c>
      <c r="S174" s="12">
        <v>173</v>
      </c>
      <c r="T174" s="12">
        <v>145</v>
      </c>
      <c r="U174" s="12">
        <v>141</v>
      </c>
      <c r="V174" s="12">
        <v>27</v>
      </c>
      <c r="W174" s="12">
        <v>94</v>
      </c>
      <c r="X174" s="12">
        <v>39</v>
      </c>
      <c r="Y174" s="12">
        <v>6</v>
      </c>
      <c r="Z174" s="12">
        <v>0</v>
      </c>
      <c r="AA174" s="13">
        <f t="shared" si="2"/>
        <v>1213</v>
      </c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4">
        <v>160</v>
      </c>
      <c r="AW174" s="14">
        <v>77.25</v>
      </c>
      <c r="AX174" s="15">
        <f>SUM(AB174:AU174)</f>
        <v>0</v>
      </c>
    </row>
    <row r="175" spans="2:50" ht="45" customHeight="1">
      <c r="B175" s="16"/>
      <c r="C175" s="10" t="s">
        <v>149</v>
      </c>
      <c r="D175" s="11" t="s">
        <v>93</v>
      </c>
      <c r="E175" s="11" t="s">
        <v>31</v>
      </c>
      <c r="F175" s="11">
        <v>26179992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22</v>
      </c>
      <c r="N175" s="12">
        <v>28</v>
      </c>
      <c r="O175" s="12">
        <v>26</v>
      </c>
      <c r="P175" s="12">
        <v>26</v>
      </c>
      <c r="Q175" s="12">
        <v>26</v>
      </c>
      <c r="R175" s="12">
        <v>31</v>
      </c>
      <c r="S175" s="12">
        <v>21</v>
      </c>
      <c r="T175" s="12">
        <v>30</v>
      </c>
      <c r="U175" s="12">
        <v>42</v>
      </c>
      <c r="V175" s="12">
        <v>5</v>
      </c>
      <c r="W175" s="12">
        <v>0</v>
      </c>
      <c r="X175" s="12">
        <v>29</v>
      </c>
      <c r="Y175" s="12">
        <v>3</v>
      </c>
      <c r="Z175" s="12">
        <v>0</v>
      </c>
      <c r="AA175" s="13">
        <f t="shared" si="2"/>
        <v>289</v>
      </c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4">
        <v>160</v>
      </c>
      <c r="AW175" s="14">
        <v>77.25</v>
      </c>
      <c r="AX175" s="15">
        <f>SUM(AB175:AU175)</f>
        <v>0</v>
      </c>
    </row>
    <row r="176" spans="2:50" ht="45" customHeight="1">
      <c r="B176" s="16"/>
      <c r="C176" s="10" t="s">
        <v>70</v>
      </c>
      <c r="D176" s="11" t="s">
        <v>150</v>
      </c>
      <c r="E176" s="11" t="s">
        <v>31</v>
      </c>
      <c r="F176" s="11">
        <v>26180198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13</v>
      </c>
      <c r="N176" s="12">
        <v>12</v>
      </c>
      <c r="O176" s="12">
        <v>23</v>
      </c>
      <c r="P176" s="12">
        <v>17</v>
      </c>
      <c r="Q176" s="12">
        <v>27</v>
      </c>
      <c r="R176" s="12">
        <v>9</v>
      </c>
      <c r="S176" s="12">
        <v>38</v>
      </c>
      <c r="T176" s="12">
        <v>22</v>
      </c>
      <c r="U176" s="12">
        <v>24</v>
      </c>
      <c r="V176" s="12">
        <v>2</v>
      </c>
      <c r="W176" s="12">
        <v>6</v>
      </c>
      <c r="X176" s="12">
        <v>13</v>
      </c>
      <c r="Y176" s="12">
        <v>0</v>
      </c>
      <c r="Z176" s="12">
        <v>0</v>
      </c>
      <c r="AA176" s="13">
        <f t="shared" si="2"/>
        <v>206</v>
      </c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4">
        <v>150</v>
      </c>
      <c r="AW176" s="14">
        <v>75</v>
      </c>
      <c r="AX176" s="15">
        <f>SUM(AB176:AU176)</f>
        <v>0</v>
      </c>
    </row>
    <row r="177" spans="2:50" ht="45" customHeight="1">
      <c r="B177" s="16"/>
      <c r="C177" s="10" t="s">
        <v>145</v>
      </c>
      <c r="D177" s="11" t="s">
        <v>80</v>
      </c>
      <c r="E177" s="11" t="s">
        <v>31</v>
      </c>
      <c r="F177" s="11">
        <v>26180207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3</v>
      </c>
      <c r="N177" s="12">
        <v>3</v>
      </c>
      <c r="O177" s="12">
        <v>6</v>
      </c>
      <c r="P177" s="12">
        <v>13</v>
      </c>
      <c r="Q177" s="12">
        <v>13</v>
      </c>
      <c r="R177" s="12">
        <v>59</v>
      </c>
      <c r="S177" s="12">
        <v>40</v>
      </c>
      <c r="T177" s="12">
        <v>40</v>
      </c>
      <c r="U177" s="12">
        <v>32</v>
      </c>
      <c r="V177" s="12">
        <v>58</v>
      </c>
      <c r="W177" s="12">
        <v>66</v>
      </c>
      <c r="X177" s="12">
        <v>49</v>
      </c>
      <c r="Y177" s="12">
        <v>20</v>
      </c>
      <c r="Z177" s="12">
        <v>4</v>
      </c>
      <c r="AA177" s="13">
        <f t="shared" si="2"/>
        <v>406</v>
      </c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4">
        <v>160</v>
      </c>
      <c r="AW177" s="14">
        <v>72.5</v>
      </c>
      <c r="AX177" s="15">
        <f>SUM(AB177:AU177)</f>
        <v>0</v>
      </c>
    </row>
    <row r="178" spans="2:50" ht="45" customHeight="1">
      <c r="B178" s="16"/>
      <c r="C178" s="10" t="s">
        <v>151</v>
      </c>
      <c r="D178" s="11" t="s">
        <v>35</v>
      </c>
      <c r="E178" s="11" t="s">
        <v>31</v>
      </c>
      <c r="F178" s="11">
        <v>26180259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21</v>
      </c>
      <c r="N178" s="12">
        <v>25</v>
      </c>
      <c r="O178" s="12">
        <v>41</v>
      </c>
      <c r="P178" s="12">
        <v>15</v>
      </c>
      <c r="Q178" s="12">
        <v>54</v>
      </c>
      <c r="R178" s="12">
        <v>46</v>
      </c>
      <c r="S178" s="12">
        <v>21</v>
      </c>
      <c r="T178" s="12">
        <v>15</v>
      </c>
      <c r="U178" s="12">
        <v>23</v>
      </c>
      <c r="V178" s="12">
        <v>15</v>
      </c>
      <c r="W178" s="12">
        <v>36</v>
      </c>
      <c r="X178" s="12">
        <v>38</v>
      </c>
      <c r="Y178" s="12">
        <v>0</v>
      </c>
      <c r="Z178" s="12">
        <v>0</v>
      </c>
      <c r="AA178" s="13">
        <f t="shared" si="2"/>
        <v>350</v>
      </c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4">
        <v>120</v>
      </c>
      <c r="AW178" s="14">
        <v>58.25</v>
      </c>
      <c r="AX178" s="15">
        <f>SUM(AB178:AU178)</f>
        <v>0</v>
      </c>
    </row>
    <row r="179" spans="2:50" ht="45" customHeight="1">
      <c r="B179" s="16"/>
      <c r="C179" s="10" t="s">
        <v>151</v>
      </c>
      <c r="D179" s="11" t="s">
        <v>44</v>
      </c>
      <c r="E179" s="11" t="s">
        <v>31</v>
      </c>
      <c r="F179" s="11">
        <v>26180260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26</v>
      </c>
      <c r="N179" s="12">
        <v>15</v>
      </c>
      <c r="O179" s="12">
        <v>39</v>
      </c>
      <c r="P179" s="12">
        <v>28</v>
      </c>
      <c r="Q179" s="12">
        <v>39</v>
      </c>
      <c r="R179" s="12">
        <v>62</v>
      </c>
      <c r="S179" s="12">
        <v>37</v>
      </c>
      <c r="T179" s="12">
        <v>74</v>
      </c>
      <c r="U179" s="12">
        <v>74</v>
      </c>
      <c r="V179" s="12">
        <v>44</v>
      </c>
      <c r="W179" s="12">
        <v>70</v>
      </c>
      <c r="X179" s="12">
        <v>58</v>
      </c>
      <c r="Y179" s="12">
        <v>0</v>
      </c>
      <c r="Z179" s="12">
        <v>0</v>
      </c>
      <c r="AA179" s="13">
        <f t="shared" si="2"/>
        <v>566</v>
      </c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4">
        <v>120</v>
      </c>
      <c r="AW179" s="14">
        <v>58.25</v>
      </c>
      <c r="AX179" s="15">
        <f>SUM(AB179:AU179)</f>
        <v>0</v>
      </c>
    </row>
    <row r="180" spans="2:50" ht="45" customHeight="1">
      <c r="B180" s="16"/>
      <c r="C180" s="10" t="s">
        <v>152</v>
      </c>
      <c r="D180" s="11" t="s">
        <v>35</v>
      </c>
      <c r="E180" s="11" t="s">
        <v>31</v>
      </c>
      <c r="F180" s="11">
        <v>26180261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48</v>
      </c>
      <c r="N180" s="12">
        <v>35</v>
      </c>
      <c r="O180" s="12">
        <v>36</v>
      </c>
      <c r="P180" s="12">
        <v>71</v>
      </c>
      <c r="Q180" s="12">
        <v>88</v>
      </c>
      <c r="R180" s="12">
        <v>77</v>
      </c>
      <c r="S180" s="12">
        <v>69</v>
      </c>
      <c r="T180" s="12">
        <v>142</v>
      </c>
      <c r="U180" s="12">
        <v>56</v>
      </c>
      <c r="V180" s="12">
        <v>54</v>
      </c>
      <c r="W180" s="12">
        <v>122</v>
      </c>
      <c r="X180" s="12">
        <v>98</v>
      </c>
      <c r="Y180" s="12">
        <v>0</v>
      </c>
      <c r="Z180" s="12">
        <v>0</v>
      </c>
      <c r="AA180" s="13">
        <f t="shared" si="2"/>
        <v>896</v>
      </c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4">
        <v>120</v>
      </c>
      <c r="AW180" s="14">
        <v>58.25</v>
      </c>
      <c r="AX180" s="15">
        <f>SUM(AB180:AU180)</f>
        <v>0</v>
      </c>
    </row>
    <row r="181" spans="2:50" ht="45" customHeight="1">
      <c r="B181" s="16"/>
      <c r="C181" s="10" t="s">
        <v>152</v>
      </c>
      <c r="D181" s="11" t="s">
        <v>64</v>
      </c>
      <c r="E181" s="11" t="s">
        <v>31</v>
      </c>
      <c r="F181" s="11">
        <v>26180263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17</v>
      </c>
      <c r="Q181" s="12">
        <v>13</v>
      </c>
      <c r="R181" s="12">
        <v>20</v>
      </c>
      <c r="S181" s="12">
        <v>42</v>
      </c>
      <c r="T181" s="12">
        <v>56</v>
      </c>
      <c r="U181" s="12">
        <v>23</v>
      </c>
      <c r="V181" s="12">
        <v>36</v>
      </c>
      <c r="W181" s="12">
        <v>65</v>
      </c>
      <c r="X181" s="12">
        <v>51</v>
      </c>
      <c r="Y181" s="12">
        <v>0</v>
      </c>
      <c r="Z181" s="12">
        <v>0</v>
      </c>
      <c r="AA181" s="13">
        <f t="shared" si="2"/>
        <v>323</v>
      </c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4">
        <v>120</v>
      </c>
      <c r="AW181" s="14">
        <v>58.25</v>
      </c>
      <c r="AX181" s="15">
        <f>SUM(AB181:AU181)</f>
        <v>0</v>
      </c>
    </row>
    <row r="182" spans="2:50" ht="45" customHeight="1">
      <c r="B182" s="16"/>
      <c r="C182" s="10" t="s">
        <v>153</v>
      </c>
      <c r="D182" s="11" t="s">
        <v>78</v>
      </c>
      <c r="E182" s="11" t="s">
        <v>31</v>
      </c>
      <c r="F182" s="11">
        <v>26180446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1</v>
      </c>
      <c r="N182" s="12">
        <v>3</v>
      </c>
      <c r="O182" s="12">
        <v>9</v>
      </c>
      <c r="P182" s="12">
        <v>9</v>
      </c>
      <c r="Q182" s="12">
        <v>8</v>
      </c>
      <c r="R182" s="12">
        <v>10</v>
      </c>
      <c r="S182" s="12">
        <v>11</v>
      </c>
      <c r="T182" s="12">
        <v>12</v>
      </c>
      <c r="U182" s="12">
        <v>8</v>
      </c>
      <c r="V182" s="12">
        <v>8</v>
      </c>
      <c r="W182" s="12">
        <v>7</v>
      </c>
      <c r="X182" s="12">
        <v>7</v>
      </c>
      <c r="Y182" s="12">
        <v>0</v>
      </c>
      <c r="Z182" s="12">
        <v>0</v>
      </c>
      <c r="AA182" s="13">
        <f t="shared" si="2"/>
        <v>93</v>
      </c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4">
        <v>240</v>
      </c>
      <c r="AW182" s="14">
        <v>120</v>
      </c>
      <c r="AX182" s="15">
        <f>SUM(AB182:AU182)</f>
        <v>0</v>
      </c>
    </row>
    <row r="183" spans="2:50" ht="45" customHeight="1">
      <c r="B183" s="16"/>
      <c r="C183" s="10" t="s">
        <v>153</v>
      </c>
      <c r="D183" s="11" t="s">
        <v>99</v>
      </c>
      <c r="E183" s="11" t="s">
        <v>31</v>
      </c>
      <c r="F183" s="11">
        <v>26180628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3</v>
      </c>
      <c r="N183" s="12">
        <v>5</v>
      </c>
      <c r="O183" s="12">
        <v>5</v>
      </c>
      <c r="P183" s="12">
        <v>16</v>
      </c>
      <c r="Q183" s="12">
        <v>14</v>
      </c>
      <c r="R183" s="12">
        <v>10</v>
      </c>
      <c r="S183" s="12">
        <v>19</v>
      </c>
      <c r="T183" s="12">
        <v>20</v>
      </c>
      <c r="U183" s="12">
        <v>16</v>
      </c>
      <c r="V183" s="12">
        <v>11</v>
      </c>
      <c r="W183" s="12">
        <v>16</v>
      </c>
      <c r="X183" s="12">
        <v>7</v>
      </c>
      <c r="Y183" s="12">
        <v>0</v>
      </c>
      <c r="Z183" s="12">
        <v>0</v>
      </c>
      <c r="AA183" s="13">
        <f t="shared" si="2"/>
        <v>142</v>
      </c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4">
        <v>240</v>
      </c>
      <c r="AW183" s="14">
        <v>120</v>
      </c>
      <c r="AX183" s="15">
        <f>SUM(AB183:AU183)</f>
        <v>0</v>
      </c>
    </row>
    <row r="184" spans="2:50" ht="45" customHeight="1">
      <c r="B184" s="16"/>
      <c r="C184" s="10" t="s">
        <v>154</v>
      </c>
      <c r="D184" s="11" t="s">
        <v>155</v>
      </c>
      <c r="E184" s="11" t="s">
        <v>31</v>
      </c>
      <c r="F184" s="11">
        <v>26180629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5</v>
      </c>
      <c r="N184" s="12">
        <v>3</v>
      </c>
      <c r="O184" s="12">
        <v>11</v>
      </c>
      <c r="P184" s="12">
        <v>11</v>
      </c>
      <c r="Q184" s="12">
        <v>10</v>
      </c>
      <c r="R184" s="12">
        <v>9</v>
      </c>
      <c r="S184" s="12">
        <v>9</v>
      </c>
      <c r="T184" s="12">
        <v>11</v>
      </c>
      <c r="U184" s="12">
        <v>11</v>
      </c>
      <c r="V184" s="12">
        <v>1</v>
      </c>
      <c r="W184" s="12">
        <v>1</v>
      </c>
      <c r="X184" s="12">
        <v>7</v>
      </c>
      <c r="Y184" s="12">
        <v>0</v>
      </c>
      <c r="Z184" s="12">
        <v>0</v>
      </c>
      <c r="AA184" s="13">
        <f t="shared" si="2"/>
        <v>89</v>
      </c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4">
        <v>170</v>
      </c>
      <c r="AW184" s="14">
        <v>85</v>
      </c>
      <c r="AX184" s="15">
        <f>SUM(AB184:AU184)</f>
        <v>0</v>
      </c>
    </row>
    <row r="185" spans="2:50" ht="45" customHeight="1">
      <c r="B185" s="16"/>
      <c r="C185" s="10" t="s">
        <v>156</v>
      </c>
      <c r="D185" s="11" t="s">
        <v>157</v>
      </c>
      <c r="E185" s="11" t="s">
        <v>31</v>
      </c>
      <c r="F185" s="11">
        <v>26180638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</v>
      </c>
      <c r="N185" s="12">
        <v>2</v>
      </c>
      <c r="O185" s="12">
        <v>6</v>
      </c>
      <c r="P185" s="12">
        <v>8</v>
      </c>
      <c r="Q185" s="12">
        <v>10</v>
      </c>
      <c r="R185" s="12">
        <v>10</v>
      </c>
      <c r="S185" s="12">
        <v>15</v>
      </c>
      <c r="T185" s="12">
        <v>8</v>
      </c>
      <c r="U185" s="12">
        <v>11</v>
      </c>
      <c r="V185" s="12">
        <v>1</v>
      </c>
      <c r="W185" s="12">
        <v>3</v>
      </c>
      <c r="X185" s="12">
        <v>9</v>
      </c>
      <c r="Y185" s="12">
        <v>0</v>
      </c>
      <c r="Z185" s="12">
        <v>0</v>
      </c>
      <c r="AA185" s="13">
        <f t="shared" si="2"/>
        <v>84</v>
      </c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4">
        <v>230</v>
      </c>
      <c r="AW185" s="14">
        <v>115</v>
      </c>
      <c r="AX185" s="15">
        <f>SUM(AB185:AU185)</f>
        <v>0</v>
      </c>
    </row>
    <row r="186" spans="2:50" ht="45" customHeight="1">
      <c r="B186" s="16"/>
      <c r="C186" s="10" t="s">
        <v>156</v>
      </c>
      <c r="D186" s="11" t="s">
        <v>158</v>
      </c>
      <c r="E186" s="11" t="s">
        <v>31</v>
      </c>
      <c r="F186" s="11">
        <v>26180662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2</v>
      </c>
      <c r="N186" s="12">
        <v>3</v>
      </c>
      <c r="O186" s="12">
        <v>5</v>
      </c>
      <c r="P186" s="12">
        <v>5</v>
      </c>
      <c r="Q186" s="12">
        <v>16</v>
      </c>
      <c r="R186" s="12">
        <v>19</v>
      </c>
      <c r="S186" s="12">
        <v>15</v>
      </c>
      <c r="T186" s="12">
        <v>16</v>
      </c>
      <c r="U186" s="12">
        <v>8</v>
      </c>
      <c r="V186" s="12">
        <v>1</v>
      </c>
      <c r="W186" s="12">
        <v>12</v>
      </c>
      <c r="X186" s="12">
        <v>8</v>
      </c>
      <c r="Y186" s="12">
        <v>0</v>
      </c>
      <c r="Z186" s="12">
        <v>0</v>
      </c>
      <c r="AA186" s="13">
        <f t="shared" si="2"/>
        <v>110</v>
      </c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4">
        <v>230</v>
      </c>
      <c r="AW186" s="14">
        <v>115</v>
      </c>
      <c r="AX186" s="15">
        <f>SUM(AB186:AU186)</f>
        <v>0</v>
      </c>
    </row>
    <row r="187" spans="2:50" ht="45" customHeight="1">
      <c r="B187" s="16"/>
      <c r="C187" s="10" t="s">
        <v>81</v>
      </c>
      <c r="D187" s="11" t="s">
        <v>78</v>
      </c>
      <c r="E187" s="11" t="s">
        <v>31</v>
      </c>
      <c r="F187" s="11">
        <v>26180840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3</v>
      </c>
      <c r="N187" s="12">
        <v>10</v>
      </c>
      <c r="O187" s="12">
        <v>7</v>
      </c>
      <c r="P187" s="12">
        <v>2</v>
      </c>
      <c r="Q187" s="12">
        <v>10</v>
      </c>
      <c r="R187" s="12">
        <v>12</v>
      </c>
      <c r="S187" s="12">
        <v>19</v>
      </c>
      <c r="T187" s="12">
        <v>12</v>
      </c>
      <c r="U187" s="12">
        <v>15</v>
      </c>
      <c r="V187" s="12">
        <v>1</v>
      </c>
      <c r="W187" s="12">
        <v>11</v>
      </c>
      <c r="X187" s="12">
        <v>1</v>
      </c>
      <c r="Y187" s="12">
        <v>0</v>
      </c>
      <c r="Z187" s="12">
        <v>0</v>
      </c>
      <c r="AA187" s="13">
        <f t="shared" si="2"/>
        <v>103</v>
      </c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4">
        <v>130</v>
      </c>
      <c r="AW187" s="14">
        <v>63</v>
      </c>
      <c r="AX187" s="15">
        <f>SUM(AB187:AU187)</f>
        <v>0</v>
      </c>
    </row>
    <row r="188" spans="2:50" ht="45" customHeight="1">
      <c r="B188" s="16"/>
      <c r="C188" s="10" t="s">
        <v>143</v>
      </c>
      <c r="D188" s="11" t="s">
        <v>159</v>
      </c>
      <c r="E188" s="11" t="s">
        <v>31</v>
      </c>
      <c r="F188" s="11">
        <v>26180852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15</v>
      </c>
      <c r="Q188" s="12">
        <v>40</v>
      </c>
      <c r="R188" s="12">
        <v>44</v>
      </c>
      <c r="S188" s="12">
        <v>27</v>
      </c>
      <c r="T188" s="12">
        <v>38</v>
      </c>
      <c r="U188" s="12">
        <v>42</v>
      </c>
      <c r="V188" s="12">
        <v>52</v>
      </c>
      <c r="W188" s="12">
        <v>46</v>
      </c>
      <c r="X188" s="12">
        <v>41</v>
      </c>
      <c r="Y188" s="12">
        <v>19</v>
      </c>
      <c r="Z188" s="12">
        <v>15</v>
      </c>
      <c r="AA188" s="13">
        <f t="shared" si="2"/>
        <v>379</v>
      </c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4">
        <v>120</v>
      </c>
      <c r="AW188" s="14">
        <v>58.25</v>
      </c>
      <c r="AX188" s="15">
        <f>SUM(AB188:AU188)</f>
        <v>0</v>
      </c>
    </row>
    <row r="189" spans="2:50" ht="45" customHeight="1">
      <c r="B189" s="16"/>
      <c r="C189" s="10" t="s">
        <v>160</v>
      </c>
      <c r="D189" s="11" t="s">
        <v>161</v>
      </c>
      <c r="E189" s="11" t="s">
        <v>31</v>
      </c>
      <c r="F189" s="11">
        <v>26181125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21</v>
      </c>
      <c r="N189" s="12">
        <v>5</v>
      </c>
      <c r="O189" s="12">
        <v>19</v>
      </c>
      <c r="P189" s="12">
        <v>48</v>
      </c>
      <c r="Q189" s="12">
        <v>63</v>
      </c>
      <c r="R189" s="12">
        <v>40</v>
      </c>
      <c r="S189" s="12">
        <v>61</v>
      </c>
      <c r="T189" s="12">
        <v>59</v>
      </c>
      <c r="U189" s="12">
        <v>68</v>
      </c>
      <c r="V189" s="12">
        <v>36</v>
      </c>
      <c r="W189" s="12">
        <v>43</v>
      </c>
      <c r="X189" s="12">
        <v>32</v>
      </c>
      <c r="Y189" s="12">
        <v>0</v>
      </c>
      <c r="Z189" s="12">
        <v>0</v>
      </c>
      <c r="AA189" s="13">
        <f t="shared" si="2"/>
        <v>495</v>
      </c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4">
        <v>160</v>
      </c>
      <c r="AW189" s="14">
        <v>80</v>
      </c>
      <c r="AX189" s="15">
        <f>SUM(AB189:AU189)</f>
        <v>0</v>
      </c>
    </row>
    <row r="190" spans="2:50" ht="45" customHeight="1">
      <c r="B190" s="16"/>
      <c r="C190" s="10" t="s">
        <v>160</v>
      </c>
      <c r="D190" s="11" t="s">
        <v>162</v>
      </c>
      <c r="E190" s="11" t="s">
        <v>31</v>
      </c>
      <c r="F190" s="11">
        <v>26181126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9</v>
      </c>
      <c r="O190" s="12">
        <v>10</v>
      </c>
      <c r="P190" s="12">
        <v>8</v>
      </c>
      <c r="Q190" s="12">
        <v>20</v>
      </c>
      <c r="R190" s="12">
        <v>23</v>
      </c>
      <c r="S190" s="12">
        <v>27</v>
      </c>
      <c r="T190" s="12">
        <v>19</v>
      </c>
      <c r="U190" s="12">
        <v>21</v>
      </c>
      <c r="V190" s="12">
        <v>15</v>
      </c>
      <c r="W190" s="12">
        <v>17</v>
      </c>
      <c r="X190" s="12">
        <v>14</v>
      </c>
      <c r="Y190" s="12">
        <v>0</v>
      </c>
      <c r="Z190" s="12">
        <v>0</v>
      </c>
      <c r="AA190" s="13">
        <f t="shared" si="2"/>
        <v>183</v>
      </c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4">
        <v>160</v>
      </c>
      <c r="AW190" s="14">
        <v>80</v>
      </c>
      <c r="AX190" s="15">
        <f>SUM(AB190:AU190)</f>
        <v>0</v>
      </c>
    </row>
    <row r="191" spans="2:50" ht="45" customHeight="1">
      <c r="B191" s="16"/>
      <c r="C191" s="10" t="s">
        <v>68</v>
      </c>
      <c r="D191" s="11" t="s">
        <v>155</v>
      </c>
      <c r="E191" s="11" t="s">
        <v>31</v>
      </c>
      <c r="F191" s="11">
        <v>26181135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1</v>
      </c>
      <c r="O191" s="12">
        <v>16</v>
      </c>
      <c r="P191" s="12">
        <v>21</v>
      </c>
      <c r="Q191" s="12">
        <v>51</v>
      </c>
      <c r="R191" s="12">
        <v>56</v>
      </c>
      <c r="S191" s="12">
        <v>65</v>
      </c>
      <c r="T191" s="12">
        <v>55</v>
      </c>
      <c r="U191" s="12">
        <v>64</v>
      </c>
      <c r="V191" s="12">
        <v>8</v>
      </c>
      <c r="W191" s="12">
        <v>40</v>
      </c>
      <c r="X191" s="12">
        <v>28</v>
      </c>
      <c r="Y191" s="12">
        <v>0</v>
      </c>
      <c r="Z191" s="12">
        <v>0</v>
      </c>
      <c r="AA191" s="13">
        <f t="shared" si="2"/>
        <v>405</v>
      </c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4">
        <v>150</v>
      </c>
      <c r="AW191" s="14">
        <v>75</v>
      </c>
      <c r="AX191" s="15">
        <f>SUM(AB191:AU191)</f>
        <v>0</v>
      </c>
    </row>
    <row r="192" spans="2:50" ht="45" customHeight="1">
      <c r="B192" s="16"/>
      <c r="C192" s="10" t="s">
        <v>143</v>
      </c>
      <c r="D192" s="11" t="s">
        <v>158</v>
      </c>
      <c r="E192" s="11" t="s">
        <v>31</v>
      </c>
      <c r="F192" s="11">
        <v>26181376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9</v>
      </c>
      <c r="O192" s="12">
        <v>5</v>
      </c>
      <c r="P192" s="12">
        <v>0</v>
      </c>
      <c r="Q192" s="12">
        <v>0</v>
      </c>
      <c r="R192" s="12">
        <v>3</v>
      </c>
      <c r="S192" s="12">
        <v>1</v>
      </c>
      <c r="T192" s="12">
        <v>9</v>
      </c>
      <c r="U192" s="12">
        <v>3</v>
      </c>
      <c r="V192" s="12">
        <v>1</v>
      </c>
      <c r="W192" s="12">
        <v>0</v>
      </c>
      <c r="X192" s="12">
        <v>1</v>
      </c>
      <c r="Y192" s="12">
        <v>0</v>
      </c>
      <c r="Z192" s="12">
        <v>10</v>
      </c>
      <c r="AA192" s="13">
        <f t="shared" si="2"/>
        <v>42</v>
      </c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4">
        <v>120</v>
      </c>
      <c r="AW192" s="14">
        <v>58.25</v>
      </c>
      <c r="AX192" s="15">
        <f>SUM(AB192:AU192)</f>
        <v>0</v>
      </c>
    </row>
    <row r="193" spans="2:50" ht="45" customHeight="1">
      <c r="B193" s="16"/>
      <c r="C193" s="10" t="s">
        <v>163</v>
      </c>
      <c r="D193" s="11" t="s">
        <v>127</v>
      </c>
      <c r="E193" s="11" t="s">
        <v>31</v>
      </c>
      <c r="F193" s="11">
        <v>26181377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3</v>
      </c>
      <c r="Q193" s="12">
        <v>3</v>
      </c>
      <c r="R193" s="12">
        <v>2</v>
      </c>
      <c r="S193" s="12">
        <v>14</v>
      </c>
      <c r="T193" s="12">
        <v>46</v>
      </c>
      <c r="U193" s="12">
        <v>57</v>
      </c>
      <c r="V193" s="12">
        <v>3</v>
      </c>
      <c r="W193" s="12">
        <v>30</v>
      </c>
      <c r="X193" s="12">
        <v>3</v>
      </c>
      <c r="Y193" s="12">
        <v>0</v>
      </c>
      <c r="Z193" s="12">
        <v>0</v>
      </c>
      <c r="AA193" s="13">
        <f t="shared" si="2"/>
        <v>161</v>
      </c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4">
        <v>120</v>
      </c>
      <c r="AW193" s="14">
        <v>58.25</v>
      </c>
      <c r="AX193" s="15">
        <f>SUM(AB193:AU193)</f>
        <v>0</v>
      </c>
    </row>
    <row r="194" spans="2:50" ht="45" customHeight="1">
      <c r="B194" s="16"/>
      <c r="C194" s="10" t="s">
        <v>163</v>
      </c>
      <c r="D194" s="11" t="s">
        <v>80</v>
      </c>
      <c r="E194" s="11" t="s">
        <v>31</v>
      </c>
      <c r="F194" s="11">
        <v>26181378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2</v>
      </c>
      <c r="T194" s="12">
        <v>25</v>
      </c>
      <c r="U194" s="12">
        <v>39</v>
      </c>
      <c r="V194" s="12">
        <v>0</v>
      </c>
      <c r="W194" s="12">
        <v>15</v>
      </c>
      <c r="X194" s="12">
        <v>0</v>
      </c>
      <c r="Y194" s="12">
        <v>0</v>
      </c>
      <c r="Z194" s="12">
        <v>0</v>
      </c>
      <c r="AA194" s="13">
        <f t="shared" si="2"/>
        <v>81</v>
      </c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4">
        <v>120</v>
      </c>
      <c r="AW194" s="14">
        <v>58.25</v>
      </c>
      <c r="AX194" s="15">
        <f>SUM(AB194:AU194)</f>
        <v>0</v>
      </c>
    </row>
    <row r="195" spans="2:50" ht="45" customHeight="1">
      <c r="B195" s="16"/>
      <c r="C195" s="10" t="s">
        <v>164</v>
      </c>
      <c r="D195" s="11" t="s">
        <v>165</v>
      </c>
      <c r="E195" s="11" t="s">
        <v>31</v>
      </c>
      <c r="F195" s="11">
        <v>26181637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11</v>
      </c>
      <c r="O195" s="12">
        <v>8</v>
      </c>
      <c r="P195" s="12">
        <v>14</v>
      </c>
      <c r="Q195" s="12">
        <v>14</v>
      </c>
      <c r="R195" s="12">
        <v>11</v>
      </c>
      <c r="S195" s="12">
        <v>7</v>
      </c>
      <c r="T195" s="12">
        <v>8</v>
      </c>
      <c r="U195" s="12">
        <v>5</v>
      </c>
      <c r="V195" s="12">
        <v>0</v>
      </c>
      <c r="W195" s="12">
        <v>12</v>
      </c>
      <c r="X195" s="12">
        <v>0</v>
      </c>
      <c r="Y195" s="12">
        <v>0</v>
      </c>
      <c r="Z195" s="12">
        <v>0</v>
      </c>
      <c r="AA195" s="13">
        <f t="shared" si="2"/>
        <v>90</v>
      </c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4">
        <v>100</v>
      </c>
      <c r="AW195" s="14">
        <v>47.5</v>
      </c>
      <c r="AX195" s="15">
        <f>SUM(AB195:AU195)</f>
        <v>0</v>
      </c>
    </row>
    <row r="196" spans="2:50" ht="45" customHeight="1">
      <c r="B196" s="16"/>
      <c r="C196" s="10" t="s">
        <v>164</v>
      </c>
      <c r="D196" s="11" t="s">
        <v>166</v>
      </c>
      <c r="E196" s="11" t="s">
        <v>31</v>
      </c>
      <c r="F196" s="11">
        <v>26181639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14</v>
      </c>
      <c r="N196" s="12">
        <v>14</v>
      </c>
      <c r="O196" s="12">
        <v>14</v>
      </c>
      <c r="P196" s="12">
        <v>21</v>
      </c>
      <c r="Q196" s="12">
        <v>25</v>
      </c>
      <c r="R196" s="12">
        <v>22</v>
      </c>
      <c r="S196" s="12">
        <v>19</v>
      </c>
      <c r="T196" s="12">
        <v>20</v>
      </c>
      <c r="U196" s="12">
        <v>16</v>
      </c>
      <c r="V196" s="12">
        <v>7</v>
      </c>
      <c r="W196" s="12">
        <v>10</v>
      </c>
      <c r="X196" s="12">
        <v>4</v>
      </c>
      <c r="Y196" s="12">
        <v>0</v>
      </c>
      <c r="Z196" s="12">
        <v>0</v>
      </c>
      <c r="AA196" s="13">
        <f t="shared" si="2"/>
        <v>186</v>
      </c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4">
        <v>100</v>
      </c>
      <c r="AW196" s="14">
        <v>47.5</v>
      </c>
      <c r="AX196" s="15">
        <f>SUM(AB196:AU196)</f>
        <v>0</v>
      </c>
    </row>
    <row r="197" spans="2:50" ht="45" customHeight="1">
      <c r="B197" s="16"/>
      <c r="C197" s="10" t="s">
        <v>145</v>
      </c>
      <c r="D197" s="11" t="s">
        <v>101</v>
      </c>
      <c r="E197" s="11" t="s">
        <v>31</v>
      </c>
      <c r="F197" s="11">
        <v>26181647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45</v>
      </c>
      <c r="N197" s="12">
        <v>54</v>
      </c>
      <c r="O197" s="12">
        <v>50</v>
      </c>
      <c r="P197" s="12">
        <v>56</v>
      </c>
      <c r="Q197" s="12">
        <v>66</v>
      </c>
      <c r="R197" s="12">
        <v>70</v>
      </c>
      <c r="S197" s="12">
        <v>74</v>
      </c>
      <c r="T197" s="12">
        <v>87</v>
      </c>
      <c r="U197" s="12">
        <v>81</v>
      </c>
      <c r="V197" s="12">
        <v>73</v>
      </c>
      <c r="W197" s="12">
        <v>84</v>
      </c>
      <c r="X197" s="12">
        <v>74</v>
      </c>
      <c r="Y197" s="12">
        <v>13</v>
      </c>
      <c r="Z197" s="12">
        <v>15</v>
      </c>
      <c r="AA197" s="13">
        <f t="shared" si="2"/>
        <v>842</v>
      </c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4">
        <v>160</v>
      </c>
      <c r="AW197" s="14">
        <v>72.5</v>
      </c>
      <c r="AX197" s="15">
        <f>SUM(AB197:AU197)</f>
        <v>0</v>
      </c>
    </row>
    <row r="198" spans="2:50" ht="45" customHeight="1">
      <c r="B198" s="16"/>
      <c r="C198" s="10" t="s">
        <v>136</v>
      </c>
      <c r="D198" s="11" t="s">
        <v>167</v>
      </c>
      <c r="E198" s="11" t="s">
        <v>31</v>
      </c>
      <c r="F198" s="11">
        <v>26181980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4</v>
      </c>
      <c r="N198" s="12">
        <v>0</v>
      </c>
      <c r="O198" s="12">
        <v>10</v>
      </c>
      <c r="P198" s="12">
        <v>10</v>
      </c>
      <c r="Q198" s="12">
        <v>10</v>
      </c>
      <c r="R198" s="12">
        <v>3</v>
      </c>
      <c r="S198" s="12">
        <v>0</v>
      </c>
      <c r="T198" s="12">
        <v>8</v>
      </c>
      <c r="U198" s="12">
        <v>2</v>
      </c>
      <c r="V198" s="12">
        <v>8</v>
      </c>
      <c r="W198" s="12">
        <v>2</v>
      </c>
      <c r="X198" s="12">
        <v>5</v>
      </c>
      <c r="Y198" s="12">
        <v>1</v>
      </c>
      <c r="Z198" s="12">
        <v>0</v>
      </c>
      <c r="AA198" s="13">
        <f t="shared" ref="AA198:AA261" si="3">SUM(G198:Z198)</f>
        <v>63</v>
      </c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4">
        <v>90</v>
      </c>
      <c r="AW198" s="14">
        <v>38</v>
      </c>
      <c r="AX198" s="15">
        <f>SUM(AB198:AU198)</f>
        <v>0</v>
      </c>
    </row>
    <row r="199" spans="2:50" ht="45" customHeight="1">
      <c r="B199" s="16"/>
      <c r="C199" s="10" t="s">
        <v>168</v>
      </c>
      <c r="D199" s="11" t="s">
        <v>51</v>
      </c>
      <c r="E199" s="11" t="s">
        <v>31</v>
      </c>
      <c r="F199" s="11">
        <v>26181981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3</v>
      </c>
      <c r="N199" s="12">
        <v>5</v>
      </c>
      <c r="O199" s="12">
        <v>12</v>
      </c>
      <c r="P199" s="12">
        <v>9</v>
      </c>
      <c r="Q199" s="12">
        <v>17</v>
      </c>
      <c r="R199" s="12">
        <v>7</v>
      </c>
      <c r="S199" s="12">
        <v>8</v>
      </c>
      <c r="T199" s="12">
        <v>7</v>
      </c>
      <c r="U199" s="12">
        <v>9</v>
      </c>
      <c r="V199" s="12">
        <v>7</v>
      </c>
      <c r="W199" s="12">
        <v>6</v>
      </c>
      <c r="X199" s="12">
        <v>5</v>
      </c>
      <c r="Y199" s="12">
        <v>0</v>
      </c>
      <c r="Z199" s="12">
        <v>0</v>
      </c>
      <c r="AA199" s="13">
        <f t="shared" si="3"/>
        <v>95</v>
      </c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4">
        <v>90</v>
      </c>
      <c r="AW199" s="14">
        <v>38</v>
      </c>
      <c r="AX199" s="15">
        <f>SUM(AB199:AU199)</f>
        <v>0</v>
      </c>
    </row>
    <row r="200" spans="2:50" ht="45" customHeight="1">
      <c r="B200" s="16"/>
      <c r="C200" s="10" t="s">
        <v>169</v>
      </c>
      <c r="D200" s="11" t="s">
        <v>35</v>
      </c>
      <c r="E200" s="11" t="s">
        <v>31</v>
      </c>
      <c r="F200" s="11">
        <v>26182014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6</v>
      </c>
      <c r="N200" s="12">
        <v>2</v>
      </c>
      <c r="O200" s="12">
        <v>11</v>
      </c>
      <c r="P200" s="12">
        <v>46</v>
      </c>
      <c r="Q200" s="12">
        <v>45</v>
      </c>
      <c r="R200" s="12">
        <v>33</v>
      </c>
      <c r="S200" s="12">
        <v>32</v>
      </c>
      <c r="T200" s="12">
        <v>31</v>
      </c>
      <c r="U200" s="12">
        <v>19</v>
      </c>
      <c r="V200" s="12">
        <v>10</v>
      </c>
      <c r="W200" s="12">
        <v>19</v>
      </c>
      <c r="X200" s="12">
        <v>20</v>
      </c>
      <c r="Y200" s="12">
        <v>0</v>
      </c>
      <c r="Z200" s="12">
        <v>0</v>
      </c>
      <c r="AA200" s="13">
        <f t="shared" si="3"/>
        <v>274</v>
      </c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4">
        <v>95</v>
      </c>
      <c r="AW200" s="14">
        <v>40</v>
      </c>
      <c r="AX200" s="15">
        <f>SUM(AB200:AU200)</f>
        <v>0</v>
      </c>
    </row>
    <row r="201" spans="2:50" ht="45" customHeight="1">
      <c r="B201" s="16"/>
      <c r="C201" s="10" t="s">
        <v>164</v>
      </c>
      <c r="D201" s="11" t="s">
        <v>170</v>
      </c>
      <c r="E201" s="11" t="s">
        <v>31</v>
      </c>
      <c r="F201" s="11">
        <v>26182094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14</v>
      </c>
      <c r="N201" s="12">
        <v>15</v>
      </c>
      <c r="O201" s="12">
        <v>19</v>
      </c>
      <c r="P201" s="12">
        <v>15</v>
      </c>
      <c r="Q201" s="12">
        <v>30</v>
      </c>
      <c r="R201" s="12">
        <v>29</v>
      </c>
      <c r="S201" s="12">
        <v>24</v>
      </c>
      <c r="T201" s="12">
        <v>24</v>
      </c>
      <c r="U201" s="12">
        <v>18</v>
      </c>
      <c r="V201" s="12">
        <v>6</v>
      </c>
      <c r="W201" s="12">
        <v>21</v>
      </c>
      <c r="X201" s="12">
        <v>16</v>
      </c>
      <c r="Y201" s="12">
        <v>0</v>
      </c>
      <c r="Z201" s="12">
        <v>0</v>
      </c>
      <c r="AA201" s="13">
        <f t="shared" si="3"/>
        <v>231</v>
      </c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4">
        <v>100</v>
      </c>
      <c r="AW201" s="14">
        <v>47.5</v>
      </c>
      <c r="AX201" s="15">
        <f>SUM(AB201:AU201)</f>
        <v>0</v>
      </c>
    </row>
    <row r="202" spans="2:50" ht="45" customHeight="1">
      <c r="B202" s="16"/>
      <c r="C202" s="10" t="s">
        <v>171</v>
      </c>
      <c r="D202" s="11" t="s">
        <v>35</v>
      </c>
      <c r="E202" s="11" t="s">
        <v>31</v>
      </c>
      <c r="F202" s="11">
        <v>26182156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4</v>
      </c>
      <c r="N202" s="12">
        <v>0</v>
      </c>
      <c r="O202" s="12">
        <v>15</v>
      </c>
      <c r="P202" s="12">
        <v>15</v>
      </c>
      <c r="Q202" s="12">
        <v>44</v>
      </c>
      <c r="R202" s="12">
        <v>38</v>
      </c>
      <c r="S202" s="12">
        <v>36</v>
      </c>
      <c r="T202" s="12">
        <v>11</v>
      </c>
      <c r="U202" s="12">
        <v>21</v>
      </c>
      <c r="V202" s="12">
        <v>14</v>
      </c>
      <c r="W202" s="12">
        <v>11</v>
      </c>
      <c r="X202" s="12">
        <v>3</v>
      </c>
      <c r="Y202" s="12">
        <v>0</v>
      </c>
      <c r="Z202" s="12">
        <v>0</v>
      </c>
      <c r="AA202" s="13">
        <f t="shared" si="3"/>
        <v>212</v>
      </c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4">
        <v>90</v>
      </c>
      <c r="AW202" s="14">
        <v>38</v>
      </c>
      <c r="AX202" s="15">
        <f>SUM(AB202:AU202)</f>
        <v>0</v>
      </c>
    </row>
    <row r="203" spans="2:50" ht="45" customHeight="1">
      <c r="B203" s="16"/>
      <c r="C203" s="10" t="s">
        <v>147</v>
      </c>
      <c r="D203" s="11" t="s">
        <v>172</v>
      </c>
      <c r="E203" s="11" t="s">
        <v>31</v>
      </c>
      <c r="F203" s="11">
        <v>26182173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34</v>
      </c>
      <c r="N203" s="12">
        <v>43</v>
      </c>
      <c r="O203" s="12">
        <v>42</v>
      </c>
      <c r="P203" s="12">
        <v>48</v>
      </c>
      <c r="Q203" s="12">
        <v>42</v>
      </c>
      <c r="R203" s="12">
        <v>45</v>
      </c>
      <c r="S203" s="12">
        <v>47</v>
      </c>
      <c r="T203" s="12">
        <v>61</v>
      </c>
      <c r="U203" s="12">
        <v>54</v>
      </c>
      <c r="V203" s="12">
        <v>61</v>
      </c>
      <c r="W203" s="12">
        <v>59</v>
      </c>
      <c r="X203" s="12">
        <v>55</v>
      </c>
      <c r="Y203" s="12">
        <v>22</v>
      </c>
      <c r="Z203" s="12">
        <v>12</v>
      </c>
      <c r="AA203" s="13">
        <f t="shared" si="3"/>
        <v>625</v>
      </c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4">
        <v>160</v>
      </c>
      <c r="AW203" s="14">
        <v>72.5</v>
      </c>
      <c r="AX203" s="15">
        <f>SUM(AB203:AU203)</f>
        <v>0</v>
      </c>
    </row>
    <row r="204" spans="2:50" ht="45" customHeight="1">
      <c r="B204" s="16"/>
      <c r="C204" s="10" t="s">
        <v>173</v>
      </c>
      <c r="D204" s="11" t="s">
        <v>51</v>
      </c>
      <c r="E204" s="11" t="s">
        <v>174</v>
      </c>
      <c r="F204" s="11">
        <v>26063064</v>
      </c>
      <c r="G204" s="12">
        <v>0</v>
      </c>
      <c r="H204" s="12">
        <v>0</v>
      </c>
      <c r="I204" s="12">
        <v>81</v>
      </c>
      <c r="J204" s="12">
        <v>91</v>
      </c>
      <c r="K204" s="12">
        <v>60</v>
      </c>
      <c r="L204" s="12">
        <v>0</v>
      </c>
      <c r="M204" s="12">
        <v>250</v>
      </c>
      <c r="N204" s="12">
        <v>268</v>
      </c>
      <c r="O204" s="12">
        <v>347</v>
      </c>
      <c r="P204" s="12">
        <v>395</v>
      </c>
      <c r="Q204" s="12">
        <v>601</v>
      </c>
      <c r="R204" s="12">
        <v>298</v>
      </c>
      <c r="S204" s="12">
        <v>169</v>
      </c>
      <c r="T204" s="12">
        <v>0</v>
      </c>
      <c r="U204" s="12">
        <v>565</v>
      </c>
      <c r="V204" s="12">
        <v>0</v>
      </c>
      <c r="W204" s="12">
        <v>210</v>
      </c>
      <c r="X204" s="12">
        <v>0</v>
      </c>
      <c r="Y204" s="12">
        <v>0</v>
      </c>
      <c r="Z204" s="12">
        <v>0</v>
      </c>
      <c r="AA204" s="13">
        <f t="shared" si="3"/>
        <v>3335</v>
      </c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4">
        <v>85</v>
      </c>
      <c r="AW204" s="14">
        <v>33.25</v>
      </c>
      <c r="AX204" s="15">
        <f>SUM(AB204:AU204)</f>
        <v>0</v>
      </c>
    </row>
    <row r="205" spans="2:50" ht="45" customHeight="1">
      <c r="B205" s="16"/>
      <c r="C205" s="10" t="s">
        <v>175</v>
      </c>
      <c r="D205" s="11" t="s">
        <v>51</v>
      </c>
      <c r="E205" s="11" t="s">
        <v>174</v>
      </c>
      <c r="F205" s="11">
        <v>26065649</v>
      </c>
      <c r="G205" s="12">
        <v>0</v>
      </c>
      <c r="H205" s="12">
        <v>0</v>
      </c>
      <c r="I205" s="12">
        <v>71</v>
      </c>
      <c r="J205" s="12">
        <v>0</v>
      </c>
      <c r="K205" s="12">
        <v>0</v>
      </c>
      <c r="L205" s="12">
        <v>107</v>
      </c>
      <c r="M205" s="12">
        <v>113</v>
      </c>
      <c r="N205" s="12">
        <v>45</v>
      </c>
      <c r="O205" s="12">
        <v>280</v>
      </c>
      <c r="P205" s="12">
        <v>620</v>
      </c>
      <c r="Q205" s="12">
        <v>0</v>
      </c>
      <c r="R205" s="12">
        <v>419</v>
      </c>
      <c r="S205" s="12">
        <v>116</v>
      </c>
      <c r="T205" s="12">
        <v>0</v>
      </c>
      <c r="U205" s="12">
        <v>380</v>
      </c>
      <c r="V205" s="12">
        <v>0</v>
      </c>
      <c r="W205" s="12">
        <v>98</v>
      </c>
      <c r="X205" s="12">
        <v>0</v>
      </c>
      <c r="Y205" s="12">
        <v>0</v>
      </c>
      <c r="Z205" s="12">
        <v>0</v>
      </c>
      <c r="AA205" s="13">
        <f t="shared" si="3"/>
        <v>2249</v>
      </c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4">
        <v>85</v>
      </c>
      <c r="AW205" s="14">
        <v>33.25</v>
      </c>
      <c r="AX205" s="15">
        <f>SUM(AB205:AU205)</f>
        <v>0</v>
      </c>
    </row>
    <row r="206" spans="2:50" ht="45" customHeight="1">
      <c r="B206" s="16"/>
      <c r="C206" s="10" t="s">
        <v>175</v>
      </c>
      <c r="D206" s="11" t="s">
        <v>176</v>
      </c>
      <c r="E206" s="11" t="s">
        <v>174</v>
      </c>
      <c r="F206" s="11">
        <v>26065652</v>
      </c>
      <c r="G206" s="12">
        <v>0</v>
      </c>
      <c r="H206" s="12">
        <v>0</v>
      </c>
      <c r="I206" s="12">
        <v>27</v>
      </c>
      <c r="J206" s="12">
        <v>0</v>
      </c>
      <c r="K206" s="12">
        <v>2</v>
      </c>
      <c r="L206" s="12">
        <v>21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75</v>
      </c>
      <c r="T206" s="12">
        <v>0</v>
      </c>
      <c r="U206" s="12">
        <v>349</v>
      </c>
      <c r="V206" s="12">
        <v>0</v>
      </c>
      <c r="W206" s="12">
        <v>120</v>
      </c>
      <c r="X206" s="12">
        <v>0</v>
      </c>
      <c r="Y206" s="12">
        <v>0</v>
      </c>
      <c r="Z206" s="12">
        <v>0</v>
      </c>
      <c r="AA206" s="13">
        <f t="shared" si="3"/>
        <v>594</v>
      </c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4">
        <v>85</v>
      </c>
      <c r="AW206" s="14">
        <v>33.25</v>
      </c>
      <c r="AX206" s="15">
        <f>SUM(AB206:AU206)</f>
        <v>0</v>
      </c>
    </row>
    <row r="207" spans="2:50" ht="45" customHeight="1">
      <c r="B207" s="16"/>
      <c r="C207" s="10" t="s">
        <v>177</v>
      </c>
      <c r="D207" s="11" t="s">
        <v>51</v>
      </c>
      <c r="E207" s="11" t="s">
        <v>174</v>
      </c>
      <c r="F207" s="11">
        <v>26067317</v>
      </c>
      <c r="G207" s="12">
        <v>0</v>
      </c>
      <c r="H207" s="12">
        <v>0</v>
      </c>
      <c r="I207" s="12">
        <v>2</v>
      </c>
      <c r="J207" s="12">
        <v>3</v>
      </c>
      <c r="K207" s="12">
        <v>3</v>
      </c>
      <c r="L207" s="12">
        <v>5</v>
      </c>
      <c r="M207" s="12">
        <v>72</v>
      </c>
      <c r="N207" s="12">
        <v>115</v>
      </c>
      <c r="O207" s="12">
        <v>0</v>
      </c>
      <c r="P207" s="12">
        <v>51</v>
      </c>
      <c r="Q207" s="12">
        <v>0</v>
      </c>
      <c r="R207" s="12">
        <v>5</v>
      </c>
      <c r="S207" s="12">
        <v>26</v>
      </c>
      <c r="T207" s="12">
        <v>0</v>
      </c>
      <c r="U207" s="12">
        <v>19</v>
      </c>
      <c r="V207" s="12">
        <v>0</v>
      </c>
      <c r="W207" s="12">
        <v>19</v>
      </c>
      <c r="X207" s="12">
        <v>0</v>
      </c>
      <c r="Y207" s="12">
        <v>0</v>
      </c>
      <c r="Z207" s="12">
        <v>0</v>
      </c>
      <c r="AA207" s="13">
        <f t="shared" si="3"/>
        <v>320</v>
      </c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4">
        <v>85</v>
      </c>
      <c r="AW207" s="14">
        <v>33.25</v>
      </c>
      <c r="AX207" s="15">
        <f>SUM(AB207:AU207)</f>
        <v>0</v>
      </c>
    </row>
    <row r="208" spans="2:50" ht="45" customHeight="1">
      <c r="B208" s="16"/>
      <c r="C208" s="10" t="s">
        <v>178</v>
      </c>
      <c r="D208" s="11" t="s">
        <v>179</v>
      </c>
      <c r="E208" s="11" t="s">
        <v>174</v>
      </c>
      <c r="F208" s="11">
        <v>26067330</v>
      </c>
      <c r="G208" s="12">
        <v>0</v>
      </c>
      <c r="H208" s="12">
        <v>0</v>
      </c>
      <c r="I208" s="12">
        <v>2</v>
      </c>
      <c r="J208" s="12">
        <v>0</v>
      </c>
      <c r="K208" s="12">
        <v>12</v>
      </c>
      <c r="L208" s="12">
        <v>132</v>
      </c>
      <c r="M208" s="12">
        <v>136</v>
      </c>
      <c r="N208" s="12">
        <v>186</v>
      </c>
      <c r="O208" s="12">
        <v>254</v>
      </c>
      <c r="P208" s="12">
        <v>154</v>
      </c>
      <c r="Q208" s="12">
        <v>106</v>
      </c>
      <c r="R208" s="12">
        <v>0</v>
      </c>
      <c r="S208" s="12">
        <v>91</v>
      </c>
      <c r="T208" s="12">
        <v>0</v>
      </c>
      <c r="U208" s="12">
        <v>201</v>
      </c>
      <c r="V208" s="12">
        <v>0</v>
      </c>
      <c r="W208" s="12">
        <v>2</v>
      </c>
      <c r="X208" s="12">
        <v>0</v>
      </c>
      <c r="Y208" s="12">
        <v>0</v>
      </c>
      <c r="Z208" s="12">
        <v>0</v>
      </c>
      <c r="AA208" s="13">
        <f t="shared" si="3"/>
        <v>1276</v>
      </c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4">
        <v>85</v>
      </c>
      <c r="AW208" s="14">
        <v>33.25</v>
      </c>
      <c r="AX208" s="15">
        <f>SUM(AB208:AU208)</f>
        <v>0</v>
      </c>
    </row>
    <row r="209" spans="2:50" ht="45" customHeight="1">
      <c r="B209" s="16"/>
      <c r="C209" s="10" t="s">
        <v>178</v>
      </c>
      <c r="D209" s="11" t="s">
        <v>51</v>
      </c>
      <c r="E209" s="11" t="s">
        <v>174</v>
      </c>
      <c r="F209" s="11">
        <v>26067331</v>
      </c>
      <c r="G209" s="12">
        <v>0</v>
      </c>
      <c r="H209" s="12">
        <v>0</v>
      </c>
      <c r="I209" s="12">
        <v>0</v>
      </c>
      <c r="J209" s="12">
        <v>1</v>
      </c>
      <c r="K209" s="12">
        <v>208</v>
      </c>
      <c r="L209" s="12">
        <v>298</v>
      </c>
      <c r="M209" s="12">
        <v>502</v>
      </c>
      <c r="N209" s="12">
        <v>513</v>
      </c>
      <c r="O209" s="12">
        <v>730</v>
      </c>
      <c r="P209" s="12">
        <v>690</v>
      </c>
      <c r="Q209" s="12">
        <v>574</v>
      </c>
      <c r="R209" s="12">
        <v>307</v>
      </c>
      <c r="S209" s="12">
        <v>446</v>
      </c>
      <c r="T209" s="12">
        <v>0</v>
      </c>
      <c r="U209" s="12">
        <v>302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3">
        <f t="shared" si="3"/>
        <v>4571</v>
      </c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4">
        <v>85</v>
      </c>
      <c r="AW209" s="14">
        <v>33.25</v>
      </c>
      <c r="AX209" s="15">
        <f>SUM(AB209:AU209)</f>
        <v>0</v>
      </c>
    </row>
    <row r="210" spans="2:50" ht="45" customHeight="1">
      <c r="B210" s="16"/>
      <c r="C210" s="10" t="s">
        <v>178</v>
      </c>
      <c r="D210" s="11" t="s">
        <v>180</v>
      </c>
      <c r="E210" s="11" t="s">
        <v>174</v>
      </c>
      <c r="F210" s="11">
        <v>26067332</v>
      </c>
      <c r="G210" s="12">
        <v>0</v>
      </c>
      <c r="H210" s="12">
        <v>0</v>
      </c>
      <c r="I210" s="12">
        <v>11</v>
      </c>
      <c r="J210" s="12">
        <v>7</v>
      </c>
      <c r="K210" s="12">
        <v>54</v>
      </c>
      <c r="L210" s="12">
        <v>136</v>
      </c>
      <c r="M210" s="12">
        <v>3</v>
      </c>
      <c r="N210" s="12">
        <v>94</v>
      </c>
      <c r="O210" s="12">
        <v>1</v>
      </c>
      <c r="P210" s="12">
        <v>137</v>
      </c>
      <c r="Q210" s="12">
        <v>0</v>
      </c>
      <c r="R210" s="12">
        <v>53</v>
      </c>
      <c r="S210" s="12">
        <v>1</v>
      </c>
      <c r="T210" s="12">
        <v>0</v>
      </c>
      <c r="U210" s="12">
        <v>24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3">
        <f t="shared" si="3"/>
        <v>521</v>
      </c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4">
        <v>85</v>
      </c>
      <c r="AW210" s="14">
        <v>33.25</v>
      </c>
      <c r="AX210" s="15">
        <f>SUM(AB210:AU210)</f>
        <v>0</v>
      </c>
    </row>
    <row r="211" spans="2:50" ht="45" customHeight="1">
      <c r="B211" s="16"/>
      <c r="C211" s="10" t="s">
        <v>181</v>
      </c>
      <c r="D211" s="11" t="s">
        <v>51</v>
      </c>
      <c r="E211" s="11" t="s">
        <v>174</v>
      </c>
      <c r="F211" s="11">
        <v>26085071</v>
      </c>
      <c r="G211" s="12">
        <v>0</v>
      </c>
      <c r="H211" s="12">
        <v>0</v>
      </c>
      <c r="I211" s="12">
        <v>19</v>
      </c>
      <c r="J211" s="12">
        <v>31</v>
      </c>
      <c r="K211" s="12">
        <v>31</v>
      </c>
      <c r="L211" s="12">
        <v>65</v>
      </c>
      <c r="M211" s="12">
        <v>120</v>
      </c>
      <c r="N211" s="12">
        <v>98</v>
      </c>
      <c r="O211" s="12">
        <v>63</v>
      </c>
      <c r="P211" s="12">
        <v>110</v>
      </c>
      <c r="Q211" s="12">
        <v>179</v>
      </c>
      <c r="R211" s="12">
        <v>65</v>
      </c>
      <c r="S211" s="12">
        <v>100</v>
      </c>
      <c r="T211" s="12">
        <v>0</v>
      </c>
      <c r="U211" s="12">
        <v>60</v>
      </c>
      <c r="V211" s="12">
        <v>0</v>
      </c>
      <c r="W211" s="12">
        <v>6</v>
      </c>
      <c r="X211" s="12">
        <v>0</v>
      </c>
      <c r="Y211" s="12">
        <v>0</v>
      </c>
      <c r="Z211" s="12">
        <v>0</v>
      </c>
      <c r="AA211" s="13">
        <f t="shared" si="3"/>
        <v>947</v>
      </c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4">
        <v>120</v>
      </c>
      <c r="AW211" s="14">
        <v>58.25</v>
      </c>
      <c r="AX211" s="15">
        <f>SUM(AB211:AU211)</f>
        <v>0</v>
      </c>
    </row>
    <row r="212" spans="2:50" ht="45" customHeight="1">
      <c r="B212" s="16"/>
      <c r="C212" s="10" t="s">
        <v>182</v>
      </c>
      <c r="D212" s="11" t="s">
        <v>51</v>
      </c>
      <c r="E212" s="11" t="s">
        <v>174</v>
      </c>
      <c r="F212" s="11">
        <v>26120931</v>
      </c>
      <c r="G212" s="12">
        <v>0</v>
      </c>
      <c r="H212" s="12">
        <v>0</v>
      </c>
      <c r="I212" s="12">
        <v>31</v>
      </c>
      <c r="J212" s="12">
        <v>3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240</v>
      </c>
      <c r="Q212" s="12">
        <v>0</v>
      </c>
      <c r="R212" s="12">
        <v>0</v>
      </c>
      <c r="S212" s="12">
        <v>182</v>
      </c>
      <c r="T212" s="12">
        <v>19</v>
      </c>
      <c r="U212" s="12">
        <v>42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3">
        <f t="shared" si="3"/>
        <v>517</v>
      </c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4">
        <v>85</v>
      </c>
      <c r="AW212" s="14">
        <v>33.25</v>
      </c>
      <c r="AX212" s="15">
        <f>SUM(AB212:AU212)</f>
        <v>0</v>
      </c>
    </row>
    <row r="213" spans="2:50" ht="45" customHeight="1">
      <c r="B213" s="16"/>
      <c r="C213" s="10" t="s">
        <v>183</v>
      </c>
      <c r="D213" s="11" t="s">
        <v>51</v>
      </c>
      <c r="E213" s="11" t="s">
        <v>174</v>
      </c>
      <c r="F213" s="11">
        <v>26121457</v>
      </c>
      <c r="G213" s="12">
        <v>0</v>
      </c>
      <c r="H213" s="12">
        <v>0</v>
      </c>
      <c r="I213" s="12">
        <v>45</v>
      </c>
      <c r="J213" s="12">
        <v>25</v>
      </c>
      <c r="K213" s="12">
        <v>5</v>
      </c>
      <c r="L213" s="12">
        <v>1</v>
      </c>
      <c r="M213" s="12">
        <v>0</v>
      </c>
      <c r="N213" s="12">
        <v>60</v>
      </c>
      <c r="O213" s="12">
        <v>214</v>
      </c>
      <c r="P213" s="12">
        <v>81</v>
      </c>
      <c r="Q213" s="12">
        <v>62</v>
      </c>
      <c r="R213" s="12">
        <v>171</v>
      </c>
      <c r="S213" s="12">
        <v>29</v>
      </c>
      <c r="T213" s="12">
        <v>0</v>
      </c>
      <c r="U213" s="12">
        <v>156</v>
      </c>
      <c r="V213" s="12">
        <v>0</v>
      </c>
      <c r="W213" s="12">
        <v>110</v>
      </c>
      <c r="X213" s="12">
        <v>0</v>
      </c>
      <c r="Y213" s="12">
        <v>0</v>
      </c>
      <c r="Z213" s="12">
        <v>0</v>
      </c>
      <c r="AA213" s="13">
        <f t="shared" si="3"/>
        <v>959</v>
      </c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4">
        <v>85</v>
      </c>
      <c r="AW213" s="14">
        <v>33.25</v>
      </c>
      <c r="AX213" s="15">
        <f>SUM(AB213:AU213)</f>
        <v>0</v>
      </c>
    </row>
    <row r="214" spans="2:50" ht="45" customHeight="1">
      <c r="B214" s="16"/>
      <c r="C214" s="10" t="s">
        <v>184</v>
      </c>
      <c r="D214" s="11" t="s">
        <v>185</v>
      </c>
      <c r="E214" s="11" t="s">
        <v>174</v>
      </c>
      <c r="F214" s="11">
        <v>26124663</v>
      </c>
      <c r="G214" s="12">
        <v>0</v>
      </c>
      <c r="H214" s="12">
        <v>0</v>
      </c>
      <c r="I214" s="12">
        <v>27</v>
      </c>
      <c r="J214" s="12">
        <v>0</v>
      </c>
      <c r="K214" s="12">
        <v>0</v>
      </c>
      <c r="L214" s="12">
        <v>0</v>
      </c>
      <c r="M214" s="12">
        <v>175</v>
      </c>
      <c r="N214" s="12">
        <v>0</v>
      </c>
      <c r="O214" s="12">
        <v>96</v>
      </c>
      <c r="P214" s="12">
        <v>0</v>
      </c>
      <c r="Q214" s="12">
        <v>188</v>
      </c>
      <c r="R214" s="12">
        <v>0</v>
      </c>
      <c r="S214" s="12">
        <v>61</v>
      </c>
      <c r="T214" s="12">
        <v>0</v>
      </c>
      <c r="U214" s="12">
        <v>170</v>
      </c>
      <c r="V214" s="12">
        <v>0</v>
      </c>
      <c r="W214" s="12">
        <v>17</v>
      </c>
      <c r="X214" s="12">
        <v>0</v>
      </c>
      <c r="Y214" s="12">
        <v>0</v>
      </c>
      <c r="Z214" s="12">
        <v>0</v>
      </c>
      <c r="AA214" s="13">
        <f t="shared" si="3"/>
        <v>734</v>
      </c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4">
        <v>65</v>
      </c>
      <c r="AW214" s="14">
        <v>24.75</v>
      </c>
      <c r="AX214" s="15">
        <f>SUM(AB214:AU214)</f>
        <v>0</v>
      </c>
    </row>
    <row r="215" spans="2:50" ht="45" customHeight="1">
      <c r="B215" s="16"/>
      <c r="C215" s="10" t="s">
        <v>184</v>
      </c>
      <c r="D215" s="11" t="s">
        <v>186</v>
      </c>
      <c r="E215" s="11" t="s">
        <v>174</v>
      </c>
      <c r="F215" s="11">
        <v>26124905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104</v>
      </c>
      <c r="P215" s="12">
        <v>0</v>
      </c>
      <c r="Q215" s="12">
        <v>0</v>
      </c>
      <c r="R215" s="12">
        <v>0</v>
      </c>
      <c r="S215" s="12">
        <v>160</v>
      </c>
      <c r="T215" s="12">
        <v>0</v>
      </c>
      <c r="U215" s="12">
        <v>125</v>
      </c>
      <c r="V215" s="12">
        <v>0</v>
      </c>
      <c r="W215" s="12">
        <v>29</v>
      </c>
      <c r="X215" s="12">
        <v>0</v>
      </c>
      <c r="Y215" s="12">
        <v>0</v>
      </c>
      <c r="Z215" s="12">
        <v>0</v>
      </c>
      <c r="AA215" s="13">
        <f t="shared" si="3"/>
        <v>418</v>
      </c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4">
        <v>65</v>
      </c>
      <c r="AW215" s="14">
        <v>24.75</v>
      </c>
      <c r="AX215" s="15">
        <f>SUM(AB215:AU215)</f>
        <v>0</v>
      </c>
    </row>
    <row r="216" spans="2:50" ht="45" customHeight="1">
      <c r="B216" s="16"/>
      <c r="C216" s="10" t="s">
        <v>184</v>
      </c>
      <c r="D216" s="11" t="s">
        <v>187</v>
      </c>
      <c r="E216" s="11" t="s">
        <v>174</v>
      </c>
      <c r="F216" s="11">
        <v>26124906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152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17</v>
      </c>
      <c r="V216" s="12">
        <v>0</v>
      </c>
      <c r="W216" s="12">
        <v>50</v>
      </c>
      <c r="X216" s="12">
        <v>0</v>
      </c>
      <c r="Y216" s="12">
        <v>0</v>
      </c>
      <c r="Z216" s="12">
        <v>0</v>
      </c>
      <c r="AA216" s="13">
        <f t="shared" si="3"/>
        <v>219</v>
      </c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4">
        <v>65</v>
      </c>
      <c r="AW216" s="14">
        <v>24.75</v>
      </c>
      <c r="AX216" s="15">
        <f>SUM(AB216:AU216)</f>
        <v>0</v>
      </c>
    </row>
    <row r="217" spans="2:50" ht="45" customHeight="1">
      <c r="B217" s="16"/>
      <c r="C217" s="10" t="s">
        <v>188</v>
      </c>
      <c r="D217" s="11" t="s">
        <v>189</v>
      </c>
      <c r="E217" s="11" t="s">
        <v>174</v>
      </c>
      <c r="F217" s="11">
        <v>26125505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465</v>
      </c>
      <c r="N217" s="12">
        <v>0</v>
      </c>
      <c r="O217" s="12">
        <v>711</v>
      </c>
      <c r="P217" s="12">
        <v>0</v>
      </c>
      <c r="Q217" s="12">
        <v>719</v>
      </c>
      <c r="R217" s="12">
        <v>0</v>
      </c>
      <c r="S217" s="12">
        <v>234</v>
      </c>
      <c r="T217" s="12">
        <v>0</v>
      </c>
      <c r="U217" s="12">
        <v>21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3">
        <f t="shared" si="3"/>
        <v>2150</v>
      </c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4">
        <v>55</v>
      </c>
      <c r="AW217" s="14">
        <v>21</v>
      </c>
      <c r="AX217" s="15">
        <f>SUM(AB217:AU217)</f>
        <v>0</v>
      </c>
    </row>
    <row r="218" spans="2:50" ht="45" customHeight="1">
      <c r="B218" s="16"/>
      <c r="C218" s="10" t="s">
        <v>188</v>
      </c>
      <c r="D218" s="11" t="s">
        <v>190</v>
      </c>
      <c r="E218" s="11" t="s">
        <v>174</v>
      </c>
      <c r="F218" s="11">
        <v>26125506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26</v>
      </c>
      <c r="N218" s="12">
        <v>0</v>
      </c>
      <c r="O218" s="12">
        <v>29</v>
      </c>
      <c r="P218" s="12">
        <v>0</v>
      </c>
      <c r="Q218" s="12">
        <v>791</v>
      </c>
      <c r="R218" s="12">
        <v>0</v>
      </c>
      <c r="S218" s="12">
        <v>306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3">
        <f t="shared" si="3"/>
        <v>1152</v>
      </c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4">
        <v>55</v>
      </c>
      <c r="AW218" s="14">
        <v>21</v>
      </c>
      <c r="AX218" s="15">
        <f>SUM(AB218:AU218)</f>
        <v>0</v>
      </c>
    </row>
    <row r="219" spans="2:50" ht="45" customHeight="1">
      <c r="B219" s="16"/>
      <c r="C219" s="10" t="s">
        <v>188</v>
      </c>
      <c r="D219" s="11" t="s">
        <v>191</v>
      </c>
      <c r="E219" s="11" t="s">
        <v>174</v>
      </c>
      <c r="F219" s="11">
        <v>26125509</v>
      </c>
      <c r="G219" s="12">
        <v>0</v>
      </c>
      <c r="H219" s="12">
        <v>0</v>
      </c>
      <c r="I219" s="12">
        <v>9</v>
      </c>
      <c r="J219" s="12">
        <v>0</v>
      </c>
      <c r="K219" s="12">
        <v>292</v>
      </c>
      <c r="L219" s="12">
        <v>0</v>
      </c>
      <c r="M219" s="12">
        <v>390</v>
      </c>
      <c r="N219" s="12">
        <v>0</v>
      </c>
      <c r="O219" s="12">
        <v>400</v>
      </c>
      <c r="P219" s="12">
        <v>0</v>
      </c>
      <c r="Q219" s="12">
        <v>626</v>
      </c>
      <c r="R219" s="12">
        <v>0</v>
      </c>
      <c r="S219" s="12">
        <v>101</v>
      </c>
      <c r="T219" s="12">
        <v>0</v>
      </c>
      <c r="U219" s="12">
        <v>89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3">
        <f t="shared" si="3"/>
        <v>1907</v>
      </c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4">
        <v>55</v>
      </c>
      <c r="AW219" s="14">
        <v>21</v>
      </c>
      <c r="AX219" s="15">
        <f>SUM(AB219:AU219)</f>
        <v>0</v>
      </c>
    </row>
    <row r="220" spans="2:50" ht="45" customHeight="1">
      <c r="B220" s="16"/>
      <c r="C220" s="10" t="s">
        <v>188</v>
      </c>
      <c r="D220" s="11" t="s">
        <v>192</v>
      </c>
      <c r="E220" s="11" t="s">
        <v>174</v>
      </c>
      <c r="F220" s="11">
        <v>26125718</v>
      </c>
      <c r="G220" s="12">
        <v>0</v>
      </c>
      <c r="H220" s="12">
        <v>0</v>
      </c>
      <c r="I220" s="12">
        <v>53</v>
      </c>
      <c r="J220" s="12">
        <v>0</v>
      </c>
      <c r="K220" s="12">
        <v>222</v>
      </c>
      <c r="L220" s="12">
        <v>0</v>
      </c>
      <c r="M220" s="12">
        <v>571</v>
      </c>
      <c r="N220" s="12">
        <v>0</v>
      </c>
      <c r="O220" s="12">
        <v>710</v>
      </c>
      <c r="P220" s="12">
        <v>0</v>
      </c>
      <c r="Q220" s="12">
        <v>574</v>
      </c>
      <c r="R220" s="12">
        <v>0</v>
      </c>
      <c r="S220" s="12">
        <v>342</v>
      </c>
      <c r="T220" s="12">
        <v>0</v>
      </c>
      <c r="U220" s="12">
        <v>35</v>
      </c>
      <c r="V220" s="12">
        <v>0</v>
      </c>
      <c r="W220" s="12">
        <v>71</v>
      </c>
      <c r="X220" s="12">
        <v>0</v>
      </c>
      <c r="Y220" s="12">
        <v>0</v>
      </c>
      <c r="Z220" s="12">
        <v>0</v>
      </c>
      <c r="AA220" s="13">
        <f t="shared" si="3"/>
        <v>2578</v>
      </c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4">
        <v>55</v>
      </c>
      <c r="AW220" s="14">
        <v>21</v>
      </c>
      <c r="AX220" s="15">
        <f>SUM(AB220:AU220)</f>
        <v>0</v>
      </c>
    </row>
    <row r="221" spans="2:50" ht="45" customHeight="1">
      <c r="B221" s="16"/>
      <c r="C221" s="10" t="s">
        <v>193</v>
      </c>
      <c r="D221" s="11" t="s">
        <v>191</v>
      </c>
      <c r="E221" s="11" t="s">
        <v>174</v>
      </c>
      <c r="F221" s="11">
        <v>26126393</v>
      </c>
      <c r="G221" s="12">
        <v>0</v>
      </c>
      <c r="H221" s="12">
        <v>0</v>
      </c>
      <c r="I221" s="12">
        <v>0</v>
      </c>
      <c r="J221" s="12">
        <v>0</v>
      </c>
      <c r="K221" s="12">
        <v>85</v>
      </c>
      <c r="L221" s="12">
        <v>0</v>
      </c>
      <c r="M221" s="12">
        <v>178</v>
      </c>
      <c r="N221" s="12">
        <v>0</v>
      </c>
      <c r="O221" s="12">
        <v>221</v>
      </c>
      <c r="P221" s="12">
        <v>0</v>
      </c>
      <c r="Q221" s="12">
        <v>285</v>
      </c>
      <c r="R221" s="12">
        <v>0</v>
      </c>
      <c r="S221" s="12">
        <v>153</v>
      </c>
      <c r="T221" s="12">
        <v>0</v>
      </c>
      <c r="U221" s="12">
        <v>84</v>
      </c>
      <c r="V221" s="12">
        <v>0</v>
      </c>
      <c r="W221" s="12">
        <v>3</v>
      </c>
      <c r="X221" s="12">
        <v>0</v>
      </c>
      <c r="Y221" s="12">
        <v>0</v>
      </c>
      <c r="Z221" s="12">
        <v>0</v>
      </c>
      <c r="AA221" s="13">
        <f t="shared" si="3"/>
        <v>1009</v>
      </c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4">
        <v>55</v>
      </c>
      <c r="AW221" s="14">
        <v>21</v>
      </c>
      <c r="AX221" s="15">
        <f>SUM(AB221:AU221)</f>
        <v>0</v>
      </c>
    </row>
    <row r="222" spans="2:50" ht="45" customHeight="1">
      <c r="B222" s="16"/>
      <c r="C222" s="10" t="s">
        <v>194</v>
      </c>
      <c r="D222" s="11" t="s">
        <v>189</v>
      </c>
      <c r="E222" s="11" t="s">
        <v>174</v>
      </c>
      <c r="F222" s="11">
        <v>26126456</v>
      </c>
      <c r="G222" s="12">
        <v>0</v>
      </c>
      <c r="H222" s="12">
        <v>0</v>
      </c>
      <c r="I222" s="12">
        <v>79</v>
      </c>
      <c r="J222" s="12">
        <v>0</v>
      </c>
      <c r="K222" s="12">
        <v>175</v>
      </c>
      <c r="L222" s="12">
        <v>0</v>
      </c>
      <c r="M222" s="12">
        <v>328</v>
      </c>
      <c r="N222" s="12">
        <v>0</v>
      </c>
      <c r="O222" s="12">
        <v>366</v>
      </c>
      <c r="P222" s="12">
        <v>0</v>
      </c>
      <c r="Q222" s="12">
        <v>172</v>
      </c>
      <c r="R222" s="12">
        <v>0</v>
      </c>
      <c r="S222" s="12">
        <v>18</v>
      </c>
      <c r="T222" s="12">
        <v>0</v>
      </c>
      <c r="U222" s="12">
        <v>7</v>
      </c>
      <c r="V222" s="12">
        <v>0</v>
      </c>
      <c r="W222" s="12">
        <v>216</v>
      </c>
      <c r="X222" s="12">
        <v>0</v>
      </c>
      <c r="Y222" s="12">
        <v>0</v>
      </c>
      <c r="Z222" s="12">
        <v>0</v>
      </c>
      <c r="AA222" s="13">
        <f t="shared" si="3"/>
        <v>1361</v>
      </c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4">
        <v>55</v>
      </c>
      <c r="AW222" s="14">
        <v>21</v>
      </c>
      <c r="AX222" s="15">
        <f>SUM(AB222:AU222)</f>
        <v>0</v>
      </c>
    </row>
    <row r="223" spans="2:50" ht="45" customHeight="1">
      <c r="B223" s="16"/>
      <c r="C223" s="10" t="s">
        <v>194</v>
      </c>
      <c r="D223" s="11" t="s">
        <v>190</v>
      </c>
      <c r="E223" s="11" t="s">
        <v>174</v>
      </c>
      <c r="F223" s="11">
        <v>26126457</v>
      </c>
      <c r="G223" s="12">
        <v>0</v>
      </c>
      <c r="H223" s="12">
        <v>0</v>
      </c>
      <c r="I223" s="12">
        <v>12</v>
      </c>
      <c r="J223" s="12">
        <v>0</v>
      </c>
      <c r="K223" s="12">
        <v>22</v>
      </c>
      <c r="L223" s="12">
        <v>0</v>
      </c>
      <c r="M223" s="12">
        <v>49</v>
      </c>
      <c r="N223" s="12">
        <v>0</v>
      </c>
      <c r="O223" s="12">
        <v>132</v>
      </c>
      <c r="P223" s="12">
        <v>0</v>
      </c>
      <c r="Q223" s="12">
        <v>66</v>
      </c>
      <c r="R223" s="12">
        <v>0</v>
      </c>
      <c r="S223" s="12">
        <v>5</v>
      </c>
      <c r="T223" s="12">
        <v>0</v>
      </c>
      <c r="U223" s="12">
        <v>0</v>
      </c>
      <c r="V223" s="12">
        <v>0</v>
      </c>
      <c r="W223" s="12">
        <v>106</v>
      </c>
      <c r="X223" s="12">
        <v>0</v>
      </c>
      <c r="Y223" s="12">
        <v>0</v>
      </c>
      <c r="Z223" s="12">
        <v>0</v>
      </c>
      <c r="AA223" s="13">
        <f t="shared" si="3"/>
        <v>392</v>
      </c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4">
        <v>55</v>
      </c>
      <c r="AW223" s="14">
        <v>21</v>
      </c>
      <c r="AX223" s="15">
        <f>SUM(AB223:AU223)</f>
        <v>0</v>
      </c>
    </row>
    <row r="224" spans="2:50" ht="45" customHeight="1">
      <c r="B224" s="16"/>
      <c r="C224" s="10" t="s">
        <v>194</v>
      </c>
      <c r="D224" s="11" t="s">
        <v>195</v>
      </c>
      <c r="E224" s="11" t="s">
        <v>174</v>
      </c>
      <c r="F224" s="11">
        <v>26126459</v>
      </c>
      <c r="G224" s="12">
        <v>0</v>
      </c>
      <c r="H224" s="12">
        <v>0</v>
      </c>
      <c r="I224" s="12">
        <v>45</v>
      </c>
      <c r="J224" s="12">
        <v>0</v>
      </c>
      <c r="K224" s="12">
        <v>57</v>
      </c>
      <c r="L224" s="12">
        <v>0</v>
      </c>
      <c r="M224" s="12">
        <v>193</v>
      </c>
      <c r="N224" s="12">
        <v>0</v>
      </c>
      <c r="O224" s="12">
        <v>311</v>
      </c>
      <c r="P224" s="12">
        <v>0</v>
      </c>
      <c r="Q224" s="12">
        <v>179</v>
      </c>
      <c r="R224" s="12">
        <v>0</v>
      </c>
      <c r="S224" s="12">
        <v>41</v>
      </c>
      <c r="T224" s="12">
        <v>0</v>
      </c>
      <c r="U224" s="12">
        <v>141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3">
        <f t="shared" si="3"/>
        <v>967</v>
      </c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4">
        <v>55</v>
      </c>
      <c r="AW224" s="14">
        <v>21</v>
      </c>
      <c r="AX224" s="15">
        <f>SUM(AB224:AU224)</f>
        <v>0</v>
      </c>
    </row>
    <row r="225" spans="2:50" ht="45" customHeight="1">
      <c r="B225" s="16"/>
      <c r="C225" s="10" t="s">
        <v>194</v>
      </c>
      <c r="D225" s="11" t="s">
        <v>196</v>
      </c>
      <c r="E225" s="11" t="s">
        <v>174</v>
      </c>
      <c r="F225" s="11">
        <v>26126462</v>
      </c>
      <c r="G225" s="12">
        <v>0</v>
      </c>
      <c r="H225" s="12">
        <v>0</v>
      </c>
      <c r="I225" s="12">
        <v>7</v>
      </c>
      <c r="J225" s="12">
        <v>0</v>
      </c>
      <c r="K225" s="12">
        <v>7</v>
      </c>
      <c r="L225" s="12">
        <v>0</v>
      </c>
      <c r="M225" s="12">
        <v>36</v>
      </c>
      <c r="N225" s="12">
        <v>0</v>
      </c>
      <c r="O225" s="12">
        <v>18</v>
      </c>
      <c r="P225" s="12">
        <v>0</v>
      </c>
      <c r="Q225" s="12">
        <v>11</v>
      </c>
      <c r="R225" s="12">
        <v>0</v>
      </c>
      <c r="S225" s="12">
        <v>13</v>
      </c>
      <c r="T225" s="12">
        <v>0</v>
      </c>
      <c r="U225" s="12">
        <v>18</v>
      </c>
      <c r="V225" s="12">
        <v>0</v>
      </c>
      <c r="W225" s="12">
        <v>112</v>
      </c>
      <c r="X225" s="12">
        <v>0</v>
      </c>
      <c r="Y225" s="12">
        <v>0</v>
      </c>
      <c r="Z225" s="12">
        <v>0</v>
      </c>
      <c r="AA225" s="13">
        <f t="shared" si="3"/>
        <v>222</v>
      </c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4">
        <v>55</v>
      </c>
      <c r="AW225" s="14">
        <v>21</v>
      </c>
      <c r="AX225" s="15">
        <f>SUM(AB225:AU225)</f>
        <v>0</v>
      </c>
    </row>
    <row r="226" spans="2:50" ht="45" customHeight="1">
      <c r="B226" s="16"/>
      <c r="C226" s="10" t="s">
        <v>188</v>
      </c>
      <c r="D226" s="11" t="s">
        <v>197</v>
      </c>
      <c r="E226" s="11" t="s">
        <v>174</v>
      </c>
      <c r="F226" s="11">
        <v>26126502</v>
      </c>
      <c r="G226" s="12">
        <v>0</v>
      </c>
      <c r="H226" s="12">
        <v>0</v>
      </c>
      <c r="I226" s="12">
        <v>122</v>
      </c>
      <c r="J226" s="12">
        <v>0</v>
      </c>
      <c r="K226" s="12">
        <v>92</v>
      </c>
      <c r="L226" s="12">
        <v>0</v>
      </c>
      <c r="M226" s="12">
        <v>99</v>
      </c>
      <c r="N226" s="12">
        <v>0</v>
      </c>
      <c r="O226" s="12">
        <v>420</v>
      </c>
      <c r="P226" s="12">
        <v>0</v>
      </c>
      <c r="Q226" s="12">
        <v>605</v>
      </c>
      <c r="R226" s="12">
        <v>0</v>
      </c>
      <c r="S226" s="12">
        <v>324</v>
      </c>
      <c r="T226" s="12">
        <v>0</v>
      </c>
      <c r="U226" s="12">
        <v>177</v>
      </c>
      <c r="V226" s="12">
        <v>0</v>
      </c>
      <c r="W226" s="12">
        <v>118</v>
      </c>
      <c r="X226" s="12">
        <v>0</v>
      </c>
      <c r="Y226" s="12">
        <v>0</v>
      </c>
      <c r="Z226" s="12">
        <v>0</v>
      </c>
      <c r="AA226" s="13">
        <f t="shared" si="3"/>
        <v>1957</v>
      </c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4">
        <v>55</v>
      </c>
      <c r="AW226" s="14">
        <v>21</v>
      </c>
      <c r="AX226" s="15">
        <f>SUM(AB226:AU226)</f>
        <v>0</v>
      </c>
    </row>
    <row r="227" spans="2:50" ht="45" customHeight="1">
      <c r="B227" s="16"/>
      <c r="C227" s="10" t="s">
        <v>198</v>
      </c>
      <c r="D227" s="11" t="s">
        <v>51</v>
      </c>
      <c r="E227" s="11" t="s">
        <v>174</v>
      </c>
      <c r="F227" s="11">
        <v>26128442</v>
      </c>
      <c r="G227" s="12">
        <v>0</v>
      </c>
      <c r="H227" s="12">
        <v>0</v>
      </c>
      <c r="I227" s="12">
        <v>107</v>
      </c>
      <c r="J227" s="12">
        <v>315</v>
      </c>
      <c r="K227" s="12">
        <v>178</v>
      </c>
      <c r="L227" s="12">
        <v>90</v>
      </c>
      <c r="M227" s="12">
        <v>798</v>
      </c>
      <c r="N227" s="12">
        <v>355</v>
      </c>
      <c r="O227" s="12">
        <v>1848</v>
      </c>
      <c r="P227" s="12">
        <v>555</v>
      </c>
      <c r="Q227" s="12">
        <v>165</v>
      </c>
      <c r="R227" s="12">
        <v>867</v>
      </c>
      <c r="S227" s="12">
        <v>258</v>
      </c>
      <c r="T227" s="12">
        <v>0</v>
      </c>
      <c r="U227" s="12">
        <v>95</v>
      </c>
      <c r="V227" s="12">
        <v>0</v>
      </c>
      <c r="W227" s="12">
        <v>249</v>
      </c>
      <c r="X227" s="12">
        <v>0</v>
      </c>
      <c r="Y227" s="12">
        <v>0</v>
      </c>
      <c r="Z227" s="12">
        <v>0</v>
      </c>
      <c r="AA227" s="13">
        <f t="shared" si="3"/>
        <v>5880</v>
      </c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4">
        <v>95</v>
      </c>
      <c r="AW227" s="14">
        <v>38</v>
      </c>
      <c r="AX227" s="15">
        <f>SUM(AB227:AU227)</f>
        <v>0</v>
      </c>
    </row>
    <row r="228" spans="2:50" ht="45" customHeight="1">
      <c r="B228" s="16"/>
      <c r="C228" s="10" t="s">
        <v>199</v>
      </c>
      <c r="D228" s="11" t="s">
        <v>51</v>
      </c>
      <c r="E228" s="11" t="s">
        <v>174</v>
      </c>
      <c r="F228" s="11">
        <v>26128930</v>
      </c>
      <c r="G228" s="12">
        <v>0</v>
      </c>
      <c r="H228" s="12">
        <v>0</v>
      </c>
      <c r="I228" s="12">
        <v>130</v>
      </c>
      <c r="J228" s="12">
        <v>48</v>
      </c>
      <c r="K228" s="12">
        <v>83</v>
      </c>
      <c r="L228" s="12">
        <v>0</v>
      </c>
      <c r="M228" s="12">
        <v>139</v>
      </c>
      <c r="N228" s="12">
        <v>340</v>
      </c>
      <c r="O228" s="12">
        <v>606</v>
      </c>
      <c r="P228" s="12">
        <v>154</v>
      </c>
      <c r="Q228" s="12">
        <v>89</v>
      </c>
      <c r="R228" s="12">
        <v>112</v>
      </c>
      <c r="S228" s="12">
        <v>247</v>
      </c>
      <c r="T228" s="12">
        <v>0</v>
      </c>
      <c r="U228" s="12">
        <v>169</v>
      </c>
      <c r="V228" s="12">
        <v>9</v>
      </c>
      <c r="W228" s="12">
        <v>13</v>
      </c>
      <c r="X228" s="12">
        <v>0</v>
      </c>
      <c r="Y228" s="12">
        <v>0</v>
      </c>
      <c r="Z228" s="12">
        <v>0</v>
      </c>
      <c r="AA228" s="13">
        <f t="shared" si="3"/>
        <v>2139</v>
      </c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4">
        <v>85</v>
      </c>
      <c r="AW228" s="14">
        <v>33.25</v>
      </c>
      <c r="AX228" s="15">
        <f>SUM(AB228:AU228)</f>
        <v>0</v>
      </c>
    </row>
    <row r="229" spans="2:50" ht="45" customHeight="1">
      <c r="B229" s="16"/>
      <c r="C229" s="10" t="s">
        <v>199</v>
      </c>
      <c r="D229" s="11" t="s">
        <v>30</v>
      </c>
      <c r="E229" s="11" t="s">
        <v>174</v>
      </c>
      <c r="F229" s="11">
        <v>26128931</v>
      </c>
      <c r="G229" s="12">
        <v>0</v>
      </c>
      <c r="H229" s="12">
        <v>0</v>
      </c>
      <c r="I229" s="12">
        <v>44</v>
      </c>
      <c r="J229" s="12">
        <v>81</v>
      </c>
      <c r="K229" s="12">
        <v>89</v>
      </c>
      <c r="L229" s="12">
        <v>285</v>
      </c>
      <c r="M229" s="12">
        <v>85</v>
      </c>
      <c r="N229" s="12">
        <v>374</v>
      </c>
      <c r="O229" s="12">
        <v>127</v>
      </c>
      <c r="P229" s="12">
        <v>253</v>
      </c>
      <c r="Q229" s="12">
        <v>61</v>
      </c>
      <c r="R229" s="12">
        <v>0</v>
      </c>
      <c r="S229" s="12">
        <v>480</v>
      </c>
      <c r="T229" s="12">
        <v>0</v>
      </c>
      <c r="U229" s="12">
        <v>294</v>
      </c>
      <c r="V229" s="12">
        <v>0</v>
      </c>
      <c r="W229" s="12">
        <v>155</v>
      </c>
      <c r="X229" s="12">
        <v>0</v>
      </c>
      <c r="Y229" s="12">
        <v>0</v>
      </c>
      <c r="Z229" s="12">
        <v>0</v>
      </c>
      <c r="AA229" s="13">
        <f t="shared" si="3"/>
        <v>2328</v>
      </c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4">
        <v>85</v>
      </c>
      <c r="AW229" s="14">
        <v>33.25</v>
      </c>
      <c r="AX229" s="15">
        <f>SUM(AB229:AU229)</f>
        <v>0</v>
      </c>
    </row>
    <row r="230" spans="2:50" ht="45" customHeight="1">
      <c r="B230" s="16"/>
      <c r="C230" s="10" t="s">
        <v>200</v>
      </c>
      <c r="D230" s="11" t="s">
        <v>35</v>
      </c>
      <c r="E230" s="11" t="s">
        <v>174</v>
      </c>
      <c r="F230" s="11">
        <v>26129221</v>
      </c>
      <c r="G230" s="12">
        <v>0</v>
      </c>
      <c r="H230" s="12">
        <v>0</v>
      </c>
      <c r="I230" s="12">
        <v>0</v>
      </c>
      <c r="J230" s="12">
        <v>138</v>
      </c>
      <c r="K230" s="12">
        <v>844</v>
      </c>
      <c r="L230" s="12">
        <v>153</v>
      </c>
      <c r="M230" s="12">
        <v>299</v>
      </c>
      <c r="N230" s="12">
        <v>36</v>
      </c>
      <c r="O230" s="12">
        <v>197</v>
      </c>
      <c r="P230" s="12">
        <v>84</v>
      </c>
      <c r="Q230" s="12">
        <v>247</v>
      </c>
      <c r="R230" s="12">
        <v>0</v>
      </c>
      <c r="S230" s="12">
        <v>9</v>
      </c>
      <c r="T230" s="12">
        <v>0</v>
      </c>
      <c r="U230" s="12">
        <v>126</v>
      </c>
      <c r="V230" s="12">
        <v>0</v>
      </c>
      <c r="W230" s="12">
        <v>50</v>
      </c>
      <c r="X230" s="12">
        <v>0</v>
      </c>
      <c r="Y230" s="12">
        <v>0</v>
      </c>
      <c r="Z230" s="12">
        <v>0</v>
      </c>
      <c r="AA230" s="13">
        <f t="shared" si="3"/>
        <v>2183</v>
      </c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4">
        <v>95</v>
      </c>
      <c r="AW230" s="14">
        <v>38</v>
      </c>
      <c r="AX230" s="15">
        <f>SUM(AB230:AU230)</f>
        <v>0</v>
      </c>
    </row>
    <row r="231" spans="2:50" ht="45" customHeight="1">
      <c r="B231" s="16"/>
      <c r="C231" s="10" t="s">
        <v>188</v>
      </c>
      <c r="D231" s="11" t="s">
        <v>201</v>
      </c>
      <c r="E231" s="11" t="s">
        <v>174</v>
      </c>
      <c r="F231" s="11">
        <v>26133671</v>
      </c>
      <c r="G231" s="12">
        <v>0</v>
      </c>
      <c r="H231" s="12">
        <v>0</v>
      </c>
      <c r="I231" s="12">
        <v>24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261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3">
        <f t="shared" si="3"/>
        <v>285</v>
      </c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4">
        <v>55</v>
      </c>
      <c r="AW231" s="14">
        <v>21</v>
      </c>
      <c r="AX231" s="15">
        <f>SUM(AB231:AU231)</f>
        <v>0</v>
      </c>
    </row>
    <row r="232" spans="2:50" ht="45" customHeight="1">
      <c r="B232" s="16"/>
      <c r="C232" s="10" t="s">
        <v>202</v>
      </c>
      <c r="D232" s="11" t="s">
        <v>203</v>
      </c>
      <c r="E232" s="11" t="s">
        <v>174</v>
      </c>
      <c r="F232" s="11">
        <v>26133828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119</v>
      </c>
      <c r="N232" s="12">
        <v>0</v>
      </c>
      <c r="O232" s="12">
        <v>238</v>
      </c>
      <c r="P232" s="12">
        <v>0</v>
      </c>
      <c r="Q232" s="12">
        <v>96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7</v>
      </c>
      <c r="X232" s="12">
        <v>0</v>
      </c>
      <c r="Y232" s="12">
        <v>0</v>
      </c>
      <c r="Z232" s="12">
        <v>0</v>
      </c>
      <c r="AA232" s="13">
        <f t="shared" si="3"/>
        <v>460</v>
      </c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4">
        <v>55</v>
      </c>
      <c r="AW232" s="14">
        <v>21</v>
      </c>
      <c r="AX232" s="15">
        <f>SUM(AB232:AU232)</f>
        <v>0</v>
      </c>
    </row>
    <row r="233" spans="2:50" ht="45" customHeight="1">
      <c r="B233" s="16"/>
      <c r="C233" s="10" t="s">
        <v>204</v>
      </c>
      <c r="D233" s="11" t="s">
        <v>51</v>
      </c>
      <c r="E233" s="11" t="s">
        <v>174</v>
      </c>
      <c r="F233" s="11">
        <v>26136864</v>
      </c>
      <c r="G233" s="12">
        <v>0</v>
      </c>
      <c r="H233" s="12">
        <v>0</v>
      </c>
      <c r="I233" s="12">
        <v>40</v>
      </c>
      <c r="J233" s="12">
        <v>10</v>
      </c>
      <c r="K233" s="12">
        <v>107</v>
      </c>
      <c r="L233" s="12">
        <v>59</v>
      </c>
      <c r="M233" s="12">
        <v>213</v>
      </c>
      <c r="N233" s="12">
        <v>7</v>
      </c>
      <c r="O233" s="12">
        <v>241</v>
      </c>
      <c r="P233" s="12">
        <v>278</v>
      </c>
      <c r="Q233" s="12">
        <v>283</v>
      </c>
      <c r="R233" s="12">
        <v>186</v>
      </c>
      <c r="S233" s="12">
        <v>236</v>
      </c>
      <c r="T233" s="12">
        <v>0</v>
      </c>
      <c r="U233" s="12">
        <v>174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3">
        <f t="shared" si="3"/>
        <v>1834</v>
      </c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4">
        <v>85</v>
      </c>
      <c r="AW233" s="14">
        <v>33.25</v>
      </c>
      <c r="AX233" s="15">
        <f>SUM(AB233:AU233)</f>
        <v>0</v>
      </c>
    </row>
    <row r="234" spans="2:50" ht="45" customHeight="1">
      <c r="B234" s="16"/>
      <c r="C234" s="10" t="s">
        <v>204</v>
      </c>
      <c r="D234" s="11" t="s">
        <v>205</v>
      </c>
      <c r="E234" s="11" t="s">
        <v>174</v>
      </c>
      <c r="F234" s="11">
        <v>26137153</v>
      </c>
      <c r="G234" s="12">
        <v>0</v>
      </c>
      <c r="H234" s="12">
        <v>0</v>
      </c>
      <c r="I234" s="12">
        <v>8</v>
      </c>
      <c r="J234" s="12">
        <v>8</v>
      </c>
      <c r="K234" s="12">
        <v>9</v>
      </c>
      <c r="L234" s="12">
        <v>7</v>
      </c>
      <c r="M234" s="12">
        <v>5</v>
      </c>
      <c r="N234" s="12">
        <v>6</v>
      </c>
      <c r="O234" s="12">
        <v>1</v>
      </c>
      <c r="P234" s="12">
        <v>9</v>
      </c>
      <c r="Q234" s="12">
        <v>0</v>
      </c>
      <c r="R234" s="12">
        <v>11</v>
      </c>
      <c r="S234" s="12">
        <v>6</v>
      </c>
      <c r="T234" s="12">
        <v>0</v>
      </c>
      <c r="U234" s="12">
        <v>7</v>
      </c>
      <c r="V234" s="12">
        <v>0</v>
      </c>
      <c r="W234" s="12">
        <v>1</v>
      </c>
      <c r="X234" s="12">
        <v>0</v>
      </c>
      <c r="Y234" s="12">
        <v>0</v>
      </c>
      <c r="Z234" s="12">
        <v>0</v>
      </c>
      <c r="AA234" s="13">
        <f t="shared" si="3"/>
        <v>78</v>
      </c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4">
        <v>85</v>
      </c>
      <c r="AW234" s="14">
        <v>36.5</v>
      </c>
      <c r="AX234" s="15">
        <f>SUM(AB234:AU234)</f>
        <v>0</v>
      </c>
    </row>
    <row r="235" spans="2:50" ht="45" customHeight="1">
      <c r="B235" s="16"/>
      <c r="C235" s="10" t="s">
        <v>188</v>
      </c>
      <c r="D235" s="11" t="s">
        <v>206</v>
      </c>
      <c r="E235" s="11" t="s">
        <v>174</v>
      </c>
      <c r="F235" s="11">
        <v>26142608</v>
      </c>
      <c r="G235" s="12">
        <v>0</v>
      </c>
      <c r="H235" s="12">
        <v>0</v>
      </c>
      <c r="I235" s="12">
        <v>7</v>
      </c>
      <c r="J235" s="12">
        <v>0</v>
      </c>
      <c r="K235" s="12">
        <v>129</v>
      </c>
      <c r="L235" s="12">
        <v>0</v>
      </c>
      <c r="M235" s="12">
        <v>160</v>
      </c>
      <c r="N235" s="12">
        <v>0</v>
      </c>
      <c r="O235" s="12">
        <v>466</v>
      </c>
      <c r="P235" s="12">
        <v>0</v>
      </c>
      <c r="Q235" s="12">
        <v>313</v>
      </c>
      <c r="R235" s="12">
        <v>0</v>
      </c>
      <c r="S235" s="12">
        <v>253</v>
      </c>
      <c r="T235" s="12">
        <v>0</v>
      </c>
      <c r="U235" s="12">
        <v>67</v>
      </c>
      <c r="V235" s="12">
        <v>0</v>
      </c>
      <c r="W235" s="12">
        <v>18</v>
      </c>
      <c r="X235" s="12">
        <v>0</v>
      </c>
      <c r="Y235" s="12">
        <v>0</v>
      </c>
      <c r="Z235" s="12">
        <v>0</v>
      </c>
      <c r="AA235" s="13">
        <f t="shared" si="3"/>
        <v>1413</v>
      </c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4">
        <v>55</v>
      </c>
      <c r="AW235" s="14">
        <v>21</v>
      </c>
      <c r="AX235" s="15">
        <f>SUM(AB235:AU235)</f>
        <v>0</v>
      </c>
    </row>
    <row r="236" spans="2:50" ht="45" customHeight="1">
      <c r="B236" s="16"/>
      <c r="C236" s="10" t="s">
        <v>175</v>
      </c>
      <c r="D236" s="11" t="s">
        <v>207</v>
      </c>
      <c r="E236" s="11" t="s">
        <v>174</v>
      </c>
      <c r="F236" s="11">
        <v>26142643</v>
      </c>
      <c r="G236" s="12">
        <v>0</v>
      </c>
      <c r="H236" s="12">
        <v>0</v>
      </c>
      <c r="I236" s="12">
        <v>10</v>
      </c>
      <c r="J236" s="12">
        <v>9</v>
      </c>
      <c r="K236" s="12">
        <v>4</v>
      </c>
      <c r="L236" s="12">
        <v>7</v>
      </c>
      <c r="M236" s="12">
        <v>10</v>
      </c>
      <c r="N236" s="12">
        <v>11</v>
      </c>
      <c r="O236" s="12">
        <v>0</v>
      </c>
      <c r="P236" s="12">
        <v>5</v>
      </c>
      <c r="Q236" s="12">
        <v>12</v>
      </c>
      <c r="R236" s="12">
        <v>5</v>
      </c>
      <c r="S236" s="12">
        <v>1</v>
      </c>
      <c r="T236" s="12">
        <v>0</v>
      </c>
      <c r="U236" s="12">
        <v>0</v>
      </c>
      <c r="V236" s="12">
        <v>0</v>
      </c>
      <c r="W236" s="12">
        <v>9</v>
      </c>
      <c r="X236" s="12">
        <v>0</v>
      </c>
      <c r="Y236" s="12">
        <v>0</v>
      </c>
      <c r="Z236" s="12">
        <v>0</v>
      </c>
      <c r="AA236" s="13">
        <f t="shared" si="3"/>
        <v>83</v>
      </c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4">
        <v>85</v>
      </c>
      <c r="AW236" s="14">
        <v>33.25</v>
      </c>
      <c r="AX236" s="15">
        <f>SUM(AB236:AU236)</f>
        <v>0</v>
      </c>
    </row>
    <row r="237" spans="2:50" ht="45" customHeight="1">
      <c r="B237" s="16"/>
      <c r="C237" s="10" t="s">
        <v>188</v>
      </c>
      <c r="D237" s="11" t="s">
        <v>208</v>
      </c>
      <c r="E237" s="11" t="s">
        <v>174</v>
      </c>
      <c r="F237" s="11">
        <v>26142714</v>
      </c>
      <c r="G237" s="12">
        <v>0</v>
      </c>
      <c r="H237" s="12">
        <v>0</v>
      </c>
      <c r="I237" s="12">
        <v>267</v>
      </c>
      <c r="J237" s="12">
        <v>0</v>
      </c>
      <c r="K237" s="12">
        <v>340</v>
      </c>
      <c r="L237" s="12">
        <v>0</v>
      </c>
      <c r="M237" s="12">
        <v>161</v>
      </c>
      <c r="N237" s="12">
        <v>0</v>
      </c>
      <c r="O237" s="12">
        <v>256</v>
      </c>
      <c r="P237" s="12">
        <v>0</v>
      </c>
      <c r="Q237" s="12">
        <v>188</v>
      </c>
      <c r="R237" s="12">
        <v>0</v>
      </c>
      <c r="S237" s="12">
        <v>138</v>
      </c>
      <c r="T237" s="12">
        <v>0</v>
      </c>
      <c r="U237" s="12">
        <v>106</v>
      </c>
      <c r="V237" s="12">
        <v>0</v>
      </c>
      <c r="W237" s="12">
        <v>9</v>
      </c>
      <c r="X237" s="12">
        <v>0</v>
      </c>
      <c r="Y237" s="12">
        <v>0</v>
      </c>
      <c r="Z237" s="12">
        <v>0</v>
      </c>
      <c r="AA237" s="13">
        <f t="shared" si="3"/>
        <v>1465</v>
      </c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4">
        <v>55</v>
      </c>
      <c r="AW237" s="14">
        <v>21</v>
      </c>
      <c r="AX237" s="15">
        <f>SUM(AB237:AU237)</f>
        <v>0</v>
      </c>
    </row>
    <row r="238" spans="2:50" ht="45" customHeight="1">
      <c r="B238" s="16"/>
      <c r="C238" s="10" t="s">
        <v>194</v>
      </c>
      <c r="D238" s="11" t="s">
        <v>208</v>
      </c>
      <c r="E238" s="11" t="s">
        <v>174</v>
      </c>
      <c r="F238" s="11">
        <v>26150629</v>
      </c>
      <c r="G238" s="12">
        <v>0</v>
      </c>
      <c r="H238" s="12">
        <v>0</v>
      </c>
      <c r="I238" s="12">
        <v>39</v>
      </c>
      <c r="J238" s="12">
        <v>0</v>
      </c>
      <c r="K238" s="12">
        <v>5</v>
      </c>
      <c r="L238" s="12">
        <v>0</v>
      </c>
      <c r="M238" s="12">
        <v>17</v>
      </c>
      <c r="N238" s="12">
        <v>0</v>
      </c>
      <c r="O238" s="12">
        <v>14</v>
      </c>
      <c r="P238" s="12">
        <v>0</v>
      </c>
      <c r="Q238" s="12">
        <v>14</v>
      </c>
      <c r="R238" s="12">
        <v>0</v>
      </c>
      <c r="S238" s="12">
        <v>14</v>
      </c>
      <c r="T238" s="12">
        <v>0</v>
      </c>
      <c r="U238" s="12">
        <v>2</v>
      </c>
      <c r="V238" s="12">
        <v>0</v>
      </c>
      <c r="W238" s="12">
        <v>11</v>
      </c>
      <c r="X238" s="12">
        <v>0</v>
      </c>
      <c r="Y238" s="12">
        <v>0</v>
      </c>
      <c r="Z238" s="12">
        <v>0</v>
      </c>
      <c r="AA238" s="13">
        <f t="shared" si="3"/>
        <v>116</v>
      </c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4">
        <v>55</v>
      </c>
      <c r="AW238" s="14">
        <v>21</v>
      </c>
      <c r="AX238" s="15">
        <f>SUM(AB238:AU238)</f>
        <v>0</v>
      </c>
    </row>
    <row r="239" spans="2:50" ht="45" customHeight="1">
      <c r="B239" s="16"/>
      <c r="C239" s="10" t="s">
        <v>209</v>
      </c>
      <c r="D239" s="11" t="s">
        <v>165</v>
      </c>
      <c r="E239" s="11" t="s">
        <v>174</v>
      </c>
      <c r="F239" s="11">
        <v>26153413</v>
      </c>
      <c r="G239" s="12">
        <v>0</v>
      </c>
      <c r="H239" s="12">
        <v>0</v>
      </c>
      <c r="I239" s="12">
        <v>3</v>
      </c>
      <c r="J239" s="12">
        <v>3</v>
      </c>
      <c r="K239" s="12">
        <v>50</v>
      </c>
      <c r="L239" s="12">
        <v>18</v>
      </c>
      <c r="M239" s="12">
        <v>444</v>
      </c>
      <c r="N239" s="12">
        <v>248</v>
      </c>
      <c r="O239" s="12">
        <v>811</v>
      </c>
      <c r="P239" s="12">
        <v>464</v>
      </c>
      <c r="Q239" s="12">
        <v>50</v>
      </c>
      <c r="R239" s="12">
        <v>103</v>
      </c>
      <c r="S239" s="12">
        <v>34</v>
      </c>
      <c r="T239" s="12">
        <v>0</v>
      </c>
      <c r="U239" s="12">
        <v>169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3">
        <f t="shared" si="3"/>
        <v>2397</v>
      </c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4">
        <v>95</v>
      </c>
      <c r="AW239" s="14">
        <v>38</v>
      </c>
      <c r="AX239" s="15">
        <f>SUM(AB239:AU239)</f>
        <v>0</v>
      </c>
    </row>
    <row r="240" spans="2:50" ht="45" customHeight="1">
      <c r="B240" s="16"/>
      <c r="C240" s="10" t="s">
        <v>188</v>
      </c>
      <c r="D240" s="11" t="s">
        <v>210</v>
      </c>
      <c r="E240" s="11" t="s">
        <v>174</v>
      </c>
      <c r="F240" s="11">
        <v>26154124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105</v>
      </c>
      <c r="P240" s="12">
        <v>0</v>
      </c>
      <c r="Q240" s="12">
        <v>10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3">
        <f t="shared" si="3"/>
        <v>115</v>
      </c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4">
        <v>55</v>
      </c>
      <c r="AW240" s="14">
        <v>21</v>
      </c>
      <c r="AX240" s="15">
        <f>SUM(AB240:AU240)</f>
        <v>0</v>
      </c>
    </row>
    <row r="241" spans="2:50" ht="45" customHeight="1">
      <c r="B241" s="16"/>
      <c r="C241" s="10" t="s">
        <v>194</v>
      </c>
      <c r="D241" s="11" t="s">
        <v>210</v>
      </c>
      <c r="E241" s="11" t="s">
        <v>174</v>
      </c>
      <c r="F241" s="11">
        <v>26154595</v>
      </c>
      <c r="G241" s="12">
        <v>0</v>
      </c>
      <c r="H241" s="12">
        <v>0</v>
      </c>
      <c r="I241" s="12">
        <v>2</v>
      </c>
      <c r="J241" s="12">
        <v>0</v>
      </c>
      <c r="K241" s="12">
        <v>74</v>
      </c>
      <c r="L241" s="12">
        <v>0</v>
      </c>
      <c r="M241" s="12">
        <v>170</v>
      </c>
      <c r="N241" s="12">
        <v>0</v>
      </c>
      <c r="O241" s="12">
        <v>236</v>
      </c>
      <c r="P241" s="12">
        <v>0</v>
      </c>
      <c r="Q241" s="12">
        <v>179</v>
      </c>
      <c r="R241" s="12">
        <v>0</v>
      </c>
      <c r="S241" s="12">
        <v>90</v>
      </c>
      <c r="T241" s="12">
        <v>0</v>
      </c>
      <c r="U241" s="12">
        <v>33</v>
      </c>
      <c r="V241" s="12">
        <v>0</v>
      </c>
      <c r="W241" s="12">
        <v>8</v>
      </c>
      <c r="X241" s="12">
        <v>0</v>
      </c>
      <c r="Y241" s="12">
        <v>0</v>
      </c>
      <c r="Z241" s="12">
        <v>0</v>
      </c>
      <c r="AA241" s="13">
        <f t="shared" si="3"/>
        <v>792</v>
      </c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4">
        <v>55</v>
      </c>
      <c r="AW241" s="14">
        <v>21</v>
      </c>
      <c r="AX241" s="15">
        <f>SUM(AB241:AU241)</f>
        <v>0</v>
      </c>
    </row>
    <row r="242" spans="2:50" ht="45" customHeight="1">
      <c r="B242" s="16"/>
      <c r="C242" s="10" t="s">
        <v>211</v>
      </c>
      <c r="D242" s="11" t="s">
        <v>71</v>
      </c>
      <c r="E242" s="11" t="s">
        <v>174</v>
      </c>
      <c r="F242" s="11">
        <v>26155520</v>
      </c>
      <c r="G242" s="12">
        <v>0</v>
      </c>
      <c r="H242" s="12">
        <v>0</v>
      </c>
      <c r="I242" s="12">
        <v>0</v>
      </c>
      <c r="J242" s="12">
        <v>7</v>
      </c>
      <c r="K242" s="12">
        <v>35</v>
      </c>
      <c r="L242" s="12">
        <v>12</v>
      </c>
      <c r="M242" s="12">
        <v>36</v>
      </c>
      <c r="N242" s="12">
        <v>20</v>
      </c>
      <c r="O242" s="12">
        <v>49</v>
      </c>
      <c r="P242" s="12">
        <v>16</v>
      </c>
      <c r="Q242" s="12">
        <v>41</v>
      </c>
      <c r="R242" s="12">
        <v>15</v>
      </c>
      <c r="S242" s="12">
        <v>22</v>
      </c>
      <c r="T242" s="12">
        <v>11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3">
        <f t="shared" si="3"/>
        <v>264</v>
      </c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4">
        <v>160</v>
      </c>
      <c r="AW242" s="14">
        <v>80</v>
      </c>
      <c r="AX242" s="15">
        <f>SUM(AB242:AU242)</f>
        <v>0</v>
      </c>
    </row>
    <row r="243" spans="2:50" ht="45" customHeight="1">
      <c r="B243" s="16"/>
      <c r="C243" s="10" t="s">
        <v>211</v>
      </c>
      <c r="D243" s="11" t="s">
        <v>33</v>
      </c>
      <c r="E243" s="11" t="s">
        <v>174</v>
      </c>
      <c r="F243" s="11">
        <v>26155521</v>
      </c>
      <c r="G243" s="12">
        <v>0</v>
      </c>
      <c r="H243" s="12">
        <v>0</v>
      </c>
      <c r="I243" s="12">
        <v>0</v>
      </c>
      <c r="J243" s="12">
        <v>13</v>
      </c>
      <c r="K243" s="12">
        <v>13</v>
      </c>
      <c r="L243" s="12">
        <v>50</v>
      </c>
      <c r="M243" s="12">
        <v>170</v>
      </c>
      <c r="N243" s="12">
        <v>121</v>
      </c>
      <c r="O243" s="12">
        <v>124</v>
      </c>
      <c r="P243" s="12">
        <v>132</v>
      </c>
      <c r="Q243" s="12">
        <v>174</v>
      </c>
      <c r="R243" s="12">
        <v>66</v>
      </c>
      <c r="S243" s="12">
        <v>61</v>
      </c>
      <c r="T243" s="12">
        <v>26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3">
        <f t="shared" si="3"/>
        <v>950</v>
      </c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4">
        <v>160</v>
      </c>
      <c r="AW243" s="14">
        <v>80</v>
      </c>
      <c r="AX243" s="15">
        <f>SUM(AB243:AU243)</f>
        <v>0</v>
      </c>
    </row>
    <row r="244" spans="2:50" ht="45" customHeight="1">
      <c r="B244" s="16"/>
      <c r="C244" s="10" t="s">
        <v>212</v>
      </c>
      <c r="D244" s="11" t="s">
        <v>33</v>
      </c>
      <c r="E244" s="11" t="s">
        <v>174</v>
      </c>
      <c r="F244" s="11">
        <v>26155522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24</v>
      </c>
      <c r="N244" s="12">
        <v>31</v>
      </c>
      <c r="O244" s="12">
        <v>10</v>
      </c>
      <c r="P244" s="12">
        <v>62</v>
      </c>
      <c r="Q244" s="12">
        <v>53</v>
      </c>
      <c r="R244" s="12">
        <v>21</v>
      </c>
      <c r="S244" s="12">
        <v>13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3">
        <f t="shared" si="3"/>
        <v>214</v>
      </c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4">
        <v>150</v>
      </c>
      <c r="AW244" s="14">
        <v>75</v>
      </c>
      <c r="AX244" s="15">
        <f>SUM(AB244:AU244)</f>
        <v>0</v>
      </c>
    </row>
    <row r="245" spans="2:50" ht="45" customHeight="1">
      <c r="B245" s="16"/>
      <c r="C245" s="10" t="s">
        <v>213</v>
      </c>
      <c r="D245" s="11" t="s">
        <v>32</v>
      </c>
      <c r="E245" s="11" t="s">
        <v>174</v>
      </c>
      <c r="F245" s="11">
        <v>26155523</v>
      </c>
      <c r="G245" s="12">
        <v>0</v>
      </c>
      <c r="H245" s="12">
        <v>0</v>
      </c>
      <c r="I245" s="12">
        <v>0</v>
      </c>
      <c r="J245" s="12">
        <v>0</v>
      </c>
      <c r="K245" s="12">
        <v>48</v>
      </c>
      <c r="L245" s="12">
        <v>18</v>
      </c>
      <c r="M245" s="12">
        <v>85</v>
      </c>
      <c r="N245" s="12">
        <v>27</v>
      </c>
      <c r="O245" s="12">
        <v>0</v>
      </c>
      <c r="P245" s="12">
        <v>7</v>
      </c>
      <c r="Q245" s="12">
        <v>83</v>
      </c>
      <c r="R245" s="12">
        <v>44</v>
      </c>
      <c r="S245" s="12">
        <v>86</v>
      </c>
      <c r="T245" s="12">
        <v>5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3">
        <f t="shared" si="3"/>
        <v>403</v>
      </c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4">
        <v>150</v>
      </c>
      <c r="AW245" s="14">
        <v>75</v>
      </c>
      <c r="AX245" s="15">
        <f>SUM(AB245:AU245)</f>
        <v>0</v>
      </c>
    </row>
    <row r="246" spans="2:50" ht="45" customHeight="1">
      <c r="B246" s="16"/>
      <c r="C246" s="10" t="s">
        <v>213</v>
      </c>
      <c r="D246" s="11" t="s">
        <v>33</v>
      </c>
      <c r="E246" s="11" t="s">
        <v>174</v>
      </c>
      <c r="F246" s="11">
        <v>26155524</v>
      </c>
      <c r="G246" s="12">
        <v>0</v>
      </c>
      <c r="H246" s="12">
        <v>0</v>
      </c>
      <c r="I246" s="12">
        <v>0</v>
      </c>
      <c r="J246" s="12">
        <v>0</v>
      </c>
      <c r="K246" s="12">
        <v>235</v>
      </c>
      <c r="L246" s="12">
        <v>210</v>
      </c>
      <c r="M246" s="12">
        <v>340</v>
      </c>
      <c r="N246" s="12">
        <v>296</v>
      </c>
      <c r="O246" s="12">
        <v>282</v>
      </c>
      <c r="P246" s="12">
        <v>216</v>
      </c>
      <c r="Q246" s="12">
        <v>162</v>
      </c>
      <c r="R246" s="12">
        <v>138</v>
      </c>
      <c r="S246" s="12">
        <v>163</v>
      </c>
      <c r="T246" s="12">
        <v>34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3">
        <f t="shared" si="3"/>
        <v>2076</v>
      </c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4">
        <v>150</v>
      </c>
      <c r="AW246" s="14">
        <v>75</v>
      </c>
      <c r="AX246" s="15">
        <f>SUM(AB246:AU246)</f>
        <v>0</v>
      </c>
    </row>
    <row r="247" spans="2:50" ht="45" customHeight="1">
      <c r="B247" s="16"/>
      <c r="C247" s="10" t="s">
        <v>213</v>
      </c>
      <c r="D247" s="11" t="s">
        <v>73</v>
      </c>
      <c r="E247" s="11" t="s">
        <v>174</v>
      </c>
      <c r="F247" s="11">
        <v>26155525</v>
      </c>
      <c r="G247" s="12">
        <v>0</v>
      </c>
      <c r="H247" s="12">
        <v>0</v>
      </c>
      <c r="I247" s="12">
        <v>0</v>
      </c>
      <c r="J247" s="12">
        <v>1</v>
      </c>
      <c r="K247" s="12">
        <v>1</v>
      </c>
      <c r="L247" s="12">
        <v>0</v>
      </c>
      <c r="M247" s="12">
        <v>25</v>
      </c>
      <c r="N247" s="12">
        <v>0</v>
      </c>
      <c r="O247" s="12">
        <v>5</v>
      </c>
      <c r="P247" s="12">
        <v>60</v>
      </c>
      <c r="Q247" s="12">
        <v>43</v>
      </c>
      <c r="R247" s="12">
        <v>36</v>
      </c>
      <c r="S247" s="12">
        <v>29</v>
      </c>
      <c r="T247" s="12">
        <v>24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3">
        <f t="shared" si="3"/>
        <v>224</v>
      </c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4">
        <v>150</v>
      </c>
      <c r="AW247" s="14">
        <v>75</v>
      </c>
      <c r="AX247" s="15">
        <f>SUM(AB247:AU247)</f>
        <v>0</v>
      </c>
    </row>
    <row r="248" spans="2:50" ht="45" customHeight="1">
      <c r="B248" s="16"/>
      <c r="C248" s="10" t="s">
        <v>214</v>
      </c>
      <c r="D248" s="11" t="s">
        <v>98</v>
      </c>
      <c r="E248" s="11" t="s">
        <v>174</v>
      </c>
      <c r="F248" s="11">
        <v>26155777</v>
      </c>
      <c r="G248" s="12">
        <v>0</v>
      </c>
      <c r="H248" s="12">
        <v>0</v>
      </c>
      <c r="I248" s="12">
        <v>1</v>
      </c>
      <c r="J248" s="12">
        <v>335</v>
      </c>
      <c r="K248" s="12">
        <v>486</v>
      </c>
      <c r="L248" s="12">
        <v>473</v>
      </c>
      <c r="M248" s="12">
        <v>124</v>
      </c>
      <c r="N248" s="12">
        <v>1031</v>
      </c>
      <c r="O248" s="12">
        <v>1502</v>
      </c>
      <c r="P248" s="12">
        <v>679</v>
      </c>
      <c r="Q248" s="12">
        <v>285</v>
      </c>
      <c r="R248" s="12">
        <v>1214</v>
      </c>
      <c r="S248" s="12">
        <v>849</v>
      </c>
      <c r="T248" s="12">
        <v>0</v>
      </c>
      <c r="U248" s="12">
        <v>3</v>
      </c>
      <c r="V248" s="12">
        <v>0</v>
      </c>
      <c r="W248" s="12">
        <v>2</v>
      </c>
      <c r="X248" s="12">
        <v>0</v>
      </c>
      <c r="Y248" s="12">
        <v>0</v>
      </c>
      <c r="Z248" s="12">
        <v>0</v>
      </c>
      <c r="AA248" s="13">
        <f t="shared" si="3"/>
        <v>6984</v>
      </c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4">
        <v>85</v>
      </c>
      <c r="AW248" s="14">
        <v>33.25</v>
      </c>
      <c r="AX248" s="15">
        <f>SUM(AB248:AU248)</f>
        <v>0</v>
      </c>
    </row>
    <row r="249" spans="2:50" ht="45" customHeight="1">
      <c r="B249" s="16"/>
      <c r="C249" s="10" t="s">
        <v>215</v>
      </c>
      <c r="D249" s="11" t="s">
        <v>51</v>
      </c>
      <c r="E249" s="11" t="s">
        <v>174</v>
      </c>
      <c r="F249" s="11">
        <v>26155819</v>
      </c>
      <c r="G249" s="12">
        <v>0</v>
      </c>
      <c r="H249" s="12">
        <v>0</v>
      </c>
      <c r="I249" s="12">
        <v>9</v>
      </c>
      <c r="J249" s="12">
        <v>0</v>
      </c>
      <c r="K249" s="12">
        <v>81</v>
      </c>
      <c r="L249" s="12">
        <v>114</v>
      </c>
      <c r="M249" s="12">
        <v>168</v>
      </c>
      <c r="N249" s="12">
        <v>133</v>
      </c>
      <c r="O249" s="12">
        <v>208</v>
      </c>
      <c r="P249" s="12">
        <v>114</v>
      </c>
      <c r="Q249" s="12">
        <v>155</v>
      </c>
      <c r="R249" s="12">
        <v>84</v>
      </c>
      <c r="S249" s="12">
        <v>112</v>
      </c>
      <c r="T249" s="12">
        <v>0</v>
      </c>
      <c r="U249" s="12">
        <v>80</v>
      </c>
      <c r="V249" s="12">
        <v>0</v>
      </c>
      <c r="W249" s="12">
        <v>2</v>
      </c>
      <c r="X249" s="12">
        <v>0</v>
      </c>
      <c r="Y249" s="12">
        <v>0</v>
      </c>
      <c r="Z249" s="12">
        <v>0</v>
      </c>
      <c r="AA249" s="13">
        <f t="shared" si="3"/>
        <v>1260</v>
      </c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4">
        <v>95</v>
      </c>
      <c r="AW249" s="14">
        <v>38</v>
      </c>
      <c r="AX249" s="15">
        <f>SUM(AB249:AU249)</f>
        <v>0</v>
      </c>
    </row>
    <row r="250" spans="2:50" ht="45" customHeight="1">
      <c r="B250" s="16"/>
      <c r="C250" s="10" t="s">
        <v>216</v>
      </c>
      <c r="D250" s="11" t="s">
        <v>98</v>
      </c>
      <c r="E250" s="11" t="s">
        <v>174</v>
      </c>
      <c r="F250" s="11">
        <v>26156819</v>
      </c>
      <c r="G250" s="12">
        <v>0</v>
      </c>
      <c r="H250" s="12">
        <v>0</v>
      </c>
      <c r="I250" s="12">
        <v>3</v>
      </c>
      <c r="J250" s="12">
        <v>3</v>
      </c>
      <c r="K250" s="12">
        <v>37</v>
      </c>
      <c r="L250" s="12">
        <v>4</v>
      </c>
      <c r="M250" s="12">
        <v>28</v>
      </c>
      <c r="N250" s="12">
        <v>0</v>
      </c>
      <c r="O250" s="12">
        <v>0</v>
      </c>
      <c r="P250" s="12">
        <v>36</v>
      </c>
      <c r="Q250" s="12">
        <v>42</v>
      </c>
      <c r="R250" s="12">
        <v>40</v>
      </c>
      <c r="S250" s="12">
        <v>70</v>
      </c>
      <c r="T250" s="12">
        <v>0</v>
      </c>
      <c r="U250" s="12">
        <v>60</v>
      </c>
      <c r="V250" s="12">
        <v>0</v>
      </c>
      <c r="W250" s="12">
        <v>2</v>
      </c>
      <c r="X250" s="12">
        <v>0</v>
      </c>
      <c r="Y250" s="12">
        <v>0</v>
      </c>
      <c r="Z250" s="12">
        <v>0</v>
      </c>
      <c r="AA250" s="13">
        <f t="shared" si="3"/>
        <v>325</v>
      </c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4">
        <v>85</v>
      </c>
      <c r="AW250" s="14">
        <v>33.25</v>
      </c>
      <c r="AX250" s="15">
        <f>SUM(AB250:AU250)</f>
        <v>0</v>
      </c>
    </row>
    <row r="251" spans="2:50" ht="45" customHeight="1">
      <c r="B251" s="16"/>
      <c r="C251" s="10" t="s">
        <v>216</v>
      </c>
      <c r="D251" s="11" t="s">
        <v>95</v>
      </c>
      <c r="E251" s="11" t="s">
        <v>174</v>
      </c>
      <c r="F251" s="11">
        <v>26156827</v>
      </c>
      <c r="G251" s="12">
        <v>0</v>
      </c>
      <c r="H251" s="12">
        <v>0</v>
      </c>
      <c r="I251" s="12">
        <v>0</v>
      </c>
      <c r="J251" s="12">
        <v>0</v>
      </c>
      <c r="K251" s="12">
        <v>59</v>
      </c>
      <c r="L251" s="12">
        <v>60</v>
      </c>
      <c r="M251" s="12">
        <v>50</v>
      </c>
      <c r="N251" s="12">
        <v>43</v>
      </c>
      <c r="O251" s="12">
        <v>7</v>
      </c>
      <c r="P251" s="12">
        <v>108</v>
      </c>
      <c r="Q251" s="12">
        <v>0</v>
      </c>
      <c r="R251" s="12">
        <v>3</v>
      </c>
      <c r="S251" s="12">
        <v>50</v>
      </c>
      <c r="T251" s="12">
        <v>0</v>
      </c>
      <c r="U251" s="12">
        <v>39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3">
        <f t="shared" si="3"/>
        <v>419</v>
      </c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4">
        <v>85</v>
      </c>
      <c r="AW251" s="14">
        <v>33.25</v>
      </c>
      <c r="AX251" s="15">
        <f>SUM(AB251:AU251)</f>
        <v>0</v>
      </c>
    </row>
    <row r="252" spans="2:50" ht="45" customHeight="1">
      <c r="B252" s="16"/>
      <c r="C252" s="10" t="s">
        <v>217</v>
      </c>
      <c r="D252" s="11" t="s">
        <v>218</v>
      </c>
      <c r="E252" s="11" t="s">
        <v>174</v>
      </c>
      <c r="F252" s="11">
        <v>26158200</v>
      </c>
      <c r="G252" s="12">
        <v>0</v>
      </c>
      <c r="H252" s="12">
        <v>0</v>
      </c>
      <c r="I252" s="12">
        <v>11</v>
      </c>
      <c r="J252" s="12">
        <v>11</v>
      </c>
      <c r="K252" s="12">
        <v>59</v>
      </c>
      <c r="L252" s="12">
        <v>59</v>
      </c>
      <c r="M252" s="12">
        <v>119</v>
      </c>
      <c r="N252" s="12">
        <v>133</v>
      </c>
      <c r="O252" s="12">
        <v>134</v>
      </c>
      <c r="P252" s="12">
        <v>125</v>
      </c>
      <c r="Q252" s="12">
        <v>107</v>
      </c>
      <c r="R252" s="12">
        <v>47</v>
      </c>
      <c r="S252" s="12">
        <v>71</v>
      </c>
      <c r="T252" s="12">
        <v>0</v>
      </c>
      <c r="U252" s="12">
        <v>22</v>
      </c>
      <c r="V252" s="12">
        <v>0</v>
      </c>
      <c r="W252" s="12">
        <v>11</v>
      </c>
      <c r="X252" s="12">
        <v>0</v>
      </c>
      <c r="Y252" s="12">
        <v>0</v>
      </c>
      <c r="Z252" s="12">
        <v>0</v>
      </c>
      <c r="AA252" s="13">
        <f t="shared" si="3"/>
        <v>909</v>
      </c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4">
        <v>95</v>
      </c>
      <c r="AW252" s="14">
        <v>38</v>
      </c>
      <c r="AX252" s="15">
        <f>SUM(AB252:AU252)</f>
        <v>0</v>
      </c>
    </row>
    <row r="253" spans="2:50" ht="45" customHeight="1">
      <c r="B253" s="16"/>
      <c r="C253" s="10" t="s">
        <v>219</v>
      </c>
      <c r="D253" s="11" t="s">
        <v>51</v>
      </c>
      <c r="E253" s="11" t="s">
        <v>174</v>
      </c>
      <c r="F253" s="11">
        <v>26158226</v>
      </c>
      <c r="G253" s="12">
        <v>0</v>
      </c>
      <c r="H253" s="12">
        <v>0</v>
      </c>
      <c r="I253" s="12">
        <v>0</v>
      </c>
      <c r="J253" s="12">
        <v>31</v>
      </c>
      <c r="K253" s="12">
        <v>0</v>
      </c>
      <c r="L253" s="12">
        <v>0</v>
      </c>
      <c r="M253" s="12">
        <v>55</v>
      </c>
      <c r="N253" s="12">
        <v>0</v>
      </c>
      <c r="O253" s="12">
        <v>236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26</v>
      </c>
      <c r="X253" s="12">
        <v>0</v>
      </c>
      <c r="Y253" s="12">
        <v>0</v>
      </c>
      <c r="Z253" s="12">
        <v>0</v>
      </c>
      <c r="AA253" s="13">
        <f t="shared" si="3"/>
        <v>348</v>
      </c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4">
        <v>85</v>
      </c>
      <c r="AW253" s="14">
        <v>33.25</v>
      </c>
      <c r="AX253" s="15">
        <f>SUM(AB253:AU253)</f>
        <v>0</v>
      </c>
    </row>
    <row r="254" spans="2:50" ht="45" customHeight="1">
      <c r="B254" s="16"/>
      <c r="C254" s="10" t="s">
        <v>219</v>
      </c>
      <c r="D254" s="11" t="s">
        <v>220</v>
      </c>
      <c r="E254" s="11" t="s">
        <v>174</v>
      </c>
      <c r="F254" s="11">
        <v>26158230</v>
      </c>
      <c r="G254" s="12">
        <v>0</v>
      </c>
      <c r="H254" s="12">
        <v>0</v>
      </c>
      <c r="I254" s="12">
        <v>13</v>
      </c>
      <c r="J254" s="12">
        <v>36</v>
      </c>
      <c r="K254" s="12">
        <v>35</v>
      </c>
      <c r="L254" s="12">
        <v>10</v>
      </c>
      <c r="M254" s="12">
        <v>0</v>
      </c>
      <c r="N254" s="12">
        <v>43</v>
      </c>
      <c r="O254" s="12">
        <v>32</v>
      </c>
      <c r="P254" s="12">
        <v>0</v>
      </c>
      <c r="Q254" s="12">
        <v>0</v>
      </c>
      <c r="R254" s="12">
        <v>0</v>
      </c>
      <c r="S254" s="12">
        <v>6</v>
      </c>
      <c r="T254" s="12">
        <v>0</v>
      </c>
      <c r="U254" s="12">
        <v>0</v>
      </c>
      <c r="V254" s="12">
        <v>0</v>
      </c>
      <c r="W254" s="12">
        <v>20</v>
      </c>
      <c r="X254" s="12">
        <v>0</v>
      </c>
      <c r="Y254" s="12">
        <v>0</v>
      </c>
      <c r="Z254" s="12">
        <v>0</v>
      </c>
      <c r="AA254" s="13">
        <f t="shared" si="3"/>
        <v>195</v>
      </c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4">
        <v>85</v>
      </c>
      <c r="AW254" s="14">
        <v>33.25</v>
      </c>
      <c r="AX254" s="15">
        <f>SUM(AB254:AU254)</f>
        <v>0</v>
      </c>
    </row>
    <row r="255" spans="2:50" ht="45" customHeight="1">
      <c r="B255" s="16"/>
      <c r="C255" s="10" t="s">
        <v>219</v>
      </c>
      <c r="D255" s="11" t="s">
        <v>221</v>
      </c>
      <c r="E255" s="11" t="s">
        <v>174</v>
      </c>
      <c r="F255" s="11">
        <v>26158236</v>
      </c>
      <c r="G255" s="12">
        <v>0</v>
      </c>
      <c r="H255" s="12">
        <v>0</v>
      </c>
      <c r="I255" s="12">
        <v>21</v>
      </c>
      <c r="J255" s="12">
        <v>0</v>
      </c>
      <c r="K255" s="12">
        <v>15</v>
      </c>
      <c r="L255" s="12">
        <v>0</v>
      </c>
      <c r="M255" s="12">
        <v>111</v>
      </c>
      <c r="N255" s="12">
        <v>0</v>
      </c>
      <c r="O255" s="12">
        <v>67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12</v>
      </c>
      <c r="X255" s="12">
        <v>0</v>
      </c>
      <c r="Y255" s="12">
        <v>0</v>
      </c>
      <c r="Z255" s="12">
        <v>0</v>
      </c>
      <c r="AA255" s="13">
        <f t="shared" si="3"/>
        <v>226</v>
      </c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4">
        <v>85</v>
      </c>
      <c r="AW255" s="14">
        <v>33.25</v>
      </c>
      <c r="AX255" s="15">
        <f>SUM(AB255:AU255)</f>
        <v>0</v>
      </c>
    </row>
    <row r="256" spans="2:50" ht="45" customHeight="1">
      <c r="B256" s="16"/>
      <c r="C256" s="10" t="s">
        <v>217</v>
      </c>
      <c r="D256" s="11" t="s">
        <v>33</v>
      </c>
      <c r="E256" s="11" t="s">
        <v>174</v>
      </c>
      <c r="F256" s="11">
        <v>26158262</v>
      </c>
      <c r="G256" s="12">
        <v>0</v>
      </c>
      <c r="H256" s="12">
        <v>0</v>
      </c>
      <c r="I256" s="12">
        <v>11</v>
      </c>
      <c r="J256" s="12">
        <v>11</v>
      </c>
      <c r="K256" s="12">
        <v>59</v>
      </c>
      <c r="L256" s="12">
        <v>60</v>
      </c>
      <c r="M256" s="12">
        <v>119</v>
      </c>
      <c r="N256" s="12">
        <v>134</v>
      </c>
      <c r="O256" s="12">
        <v>133</v>
      </c>
      <c r="P256" s="12">
        <v>125</v>
      </c>
      <c r="Q256" s="12">
        <v>107</v>
      </c>
      <c r="R256" s="12">
        <v>47</v>
      </c>
      <c r="S256" s="12">
        <v>71</v>
      </c>
      <c r="T256" s="12">
        <v>0</v>
      </c>
      <c r="U256" s="12">
        <v>23</v>
      </c>
      <c r="V256" s="12">
        <v>0</v>
      </c>
      <c r="W256" s="12">
        <v>12</v>
      </c>
      <c r="X256" s="12">
        <v>0</v>
      </c>
      <c r="Y256" s="12">
        <v>0</v>
      </c>
      <c r="Z256" s="12">
        <v>0</v>
      </c>
      <c r="AA256" s="13">
        <f t="shared" si="3"/>
        <v>912</v>
      </c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4">
        <v>95</v>
      </c>
      <c r="AW256" s="14">
        <v>38</v>
      </c>
      <c r="AX256" s="15">
        <f>SUM(AB256:AU256)</f>
        <v>0</v>
      </c>
    </row>
    <row r="257" spans="2:50" ht="45" customHeight="1">
      <c r="B257" s="16"/>
      <c r="C257" s="10" t="s">
        <v>222</v>
      </c>
      <c r="D257" s="11" t="s">
        <v>51</v>
      </c>
      <c r="E257" s="11" t="s">
        <v>174</v>
      </c>
      <c r="F257" s="11">
        <v>26158263</v>
      </c>
      <c r="G257" s="12">
        <v>0</v>
      </c>
      <c r="H257" s="12">
        <v>0</v>
      </c>
      <c r="I257" s="12">
        <v>12</v>
      </c>
      <c r="J257" s="12">
        <v>12</v>
      </c>
      <c r="K257" s="12">
        <v>59</v>
      </c>
      <c r="L257" s="12">
        <v>60</v>
      </c>
      <c r="M257" s="12">
        <v>120</v>
      </c>
      <c r="N257" s="12">
        <v>131</v>
      </c>
      <c r="O257" s="12">
        <v>131</v>
      </c>
      <c r="P257" s="12">
        <v>120</v>
      </c>
      <c r="Q257" s="12">
        <v>107</v>
      </c>
      <c r="R257" s="12">
        <v>47</v>
      </c>
      <c r="S257" s="12">
        <v>71</v>
      </c>
      <c r="T257" s="12">
        <v>0</v>
      </c>
      <c r="U257" s="12">
        <v>24</v>
      </c>
      <c r="V257" s="12">
        <v>0</v>
      </c>
      <c r="W257" s="12">
        <v>12</v>
      </c>
      <c r="X257" s="12">
        <v>0</v>
      </c>
      <c r="Y257" s="12">
        <v>0</v>
      </c>
      <c r="Z257" s="12">
        <v>0</v>
      </c>
      <c r="AA257" s="13">
        <f t="shared" si="3"/>
        <v>906</v>
      </c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4">
        <v>95</v>
      </c>
      <c r="AW257" s="14">
        <v>38</v>
      </c>
      <c r="AX257" s="15">
        <f>SUM(AB257:AU257)</f>
        <v>0</v>
      </c>
    </row>
    <row r="258" spans="2:50" ht="45" customHeight="1">
      <c r="B258" s="16"/>
      <c r="C258" s="10" t="s">
        <v>188</v>
      </c>
      <c r="D258" s="11" t="s">
        <v>223</v>
      </c>
      <c r="E258" s="11" t="s">
        <v>174</v>
      </c>
      <c r="F258" s="11">
        <v>26158711</v>
      </c>
      <c r="G258" s="12">
        <v>0</v>
      </c>
      <c r="H258" s="12">
        <v>0</v>
      </c>
      <c r="I258" s="12">
        <v>23</v>
      </c>
      <c r="J258" s="12">
        <v>0</v>
      </c>
      <c r="K258" s="12">
        <v>115</v>
      </c>
      <c r="L258" s="12">
        <v>0</v>
      </c>
      <c r="M258" s="12">
        <v>355</v>
      </c>
      <c r="N258" s="12">
        <v>0</v>
      </c>
      <c r="O258" s="12">
        <v>361</v>
      </c>
      <c r="P258" s="12">
        <v>0</v>
      </c>
      <c r="Q258" s="12">
        <v>367</v>
      </c>
      <c r="R258" s="12">
        <v>0</v>
      </c>
      <c r="S258" s="12">
        <v>168</v>
      </c>
      <c r="T258" s="12">
        <v>0</v>
      </c>
      <c r="U258" s="12">
        <v>64</v>
      </c>
      <c r="V258" s="12">
        <v>0</v>
      </c>
      <c r="W258" s="12">
        <v>9</v>
      </c>
      <c r="X258" s="12">
        <v>0</v>
      </c>
      <c r="Y258" s="12">
        <v>0</v>
      </c>
      <c r="Z258" s="12">
        <v>0</v>
      </c>
      <c r="AA258" s="13">
        <f t="shared" si="3"/>
        <v>1462</v>
      </c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4">
        <v>55</v>
      </c>
      <c r="AW258" s="14">
        <v>21</v>
      </c>
      <c r="AX258" s="15">
        <f>SUM(AB258:AU258)</f>
        <v>0</v>
      </c>
    </row>
    <row r="259" spans="2:50" ht="45" customHeight="1">
      <c r="B259" s="16"/>
      <c r="C259" s="10" t="s">
        <v>188</v>
      </c>
      <c r="D259" s="11" t="s">
        <v>224</v>
      </c>
      <c r="E259" s="11" t="s">
        <v>174</v>
      </c>
      <c r="F259" s="11">
        <v>26158714</v>
      </c>
      <c r="G259" s="12">
        <v>0</v>
      </c>
      <c r="H259" s="12">
        <v>0</v>
      </c>
      <c r="I259" s="12">
        <v>90</v>
      </c>
      <c r="J259" s="12">
        <v>0</v>
      </c>
      <c r="K259" s="12">
        <v>438</v>
      </c>
      <c r="L259" s="12">
        <v>0</v>
      </c>
      <c r="M259" s="12">
        <v>787</v>
      </c>
      <c r="N259" s="12">
        <v>0</v>
      </c>
      <c r="O259" s="12">
        <v>1343</v>
      </c>
      <c r="P259" s="12">
        <v>0</v>
      </c>
      <c r="Q259" s="12">
        <v>1043</v>
      </c>
      <c r="R259" s="12">
        <v>0</v>
      </c>
      <c r="S259" s="12">
        <v>623</v>
      </c>
      <c r="T259" s="12">
        <v>0</v>
      </c>
      <c r="U259" s="12">
        <v>160</v>
      </c>
      <c r="V259" s="12">
        <v>0</v>
      </c>
      <c r="W259" s="12">
        <v>57</v>
      </c>
      <c r="X259" s="12">
        <v>0</v>
      </c>
      <c r="Y259" s="12">
        <v>0</v>
      </c>
      <c r="Z259" s="12">
        <v>0</v>
      </c>
      <c r="AA259" s="13">
        <f t="shared" si="3"/>
        <v>4541</v>
      </c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4">
        <v>55</v>
      </c>
      <c r="AW259" s="14">
        <v>21</v>
      </c>
      <c r="AX259" s="15">
        <f>SUM(AB259:AU259)</f>
        <v>0</v>
      </c>
    </row>
    <row r="260" spans="2:50" ht="45" customHeight="1">
      <c r="B260" s="16"/>
      <c r="C260" s="10" t="s">
        <v>225</v>
      </c>
      <c r="D260" s="11" t="s">
        <v>35</v>
      </c>
      <c r="E260" s="11" t="s">
        <v>174</v>
      </c>
      <c r="F260" s="11">
        <v>26159124</v>
      </c>
      <c r="G260" s="12">
        <v>0</v>
      </c>
      <c r="H260" s="12">
        <v>0</v>
      </c>
      <c r="I260" s="12">
        <v>0</v>
      </c>
      <c r="J260" s="12">
        <v>25</v>
      </c>
      <c r="K260" s="12">
        <v>85</v>
      </c>
      <c r="L260" s="12">
        <v>133</v>
      </c>
      <c r="M260" s="12">
        <v>279</v>
      </c>
      <c r="N260" s="12">
        <v>337</v>
      </c>
      <c r="O260" s="12">
        <v>370</v>
      </c>
      <c r="P260" s="12">
        <v>360</v>
      </c>
      <c r="Q260" s="12">
        <v>361</v>
      </c>
      <c r="R260" s="12">
        <v>174</v>
      </c>
      <c r="S260" s="12">
        <v>188</v>
      </c>
      <c r="T260" s="12">
        <v>0</v>
      </c>
      <c r="U260" s="12">
        <v>24</v>
      </c>
      <c r="V260" s="12">
        <v>0</v>
      </c>
      <c r="W260" s="12">
        <v>19</v>
      </c>
      <c r="X260" s="12">
        <v>0</v>
      </c>
      <c r="Y260" s="12">
        <v>0</v>
      </c>
      <c r="Z260" s="12">
        <v>0</v>
      </c>
      <c r="AA260" s="13">
        <f t="shared" si="3"/>
        <v>2355</v>
      </c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4">
        <v>110</v>
      </c>
      <c r="AW260" s="14">
        <v>53.5</v>
      </c>
      <c r="AX260" s="15">
        <f>SUM(AB260:AU260)</f>
        <v>0</v>
      </c>
    </row>
    <row r="261" spans="2:50" ht="45" customHeight="1">
      <c r="B261" s="16"/>
      <c r="C261" s="10" t="s">
        <v>226</v>
      </c>
      <c r="D261" s="11" t="s">
        <v>80</v>
      </c>
      <c r="E261" s="11" t="s">
        <v>174</v>
      </c>
      <c r="F261" s="11">
        <v>26159297</v>
      </c>
      <c r="G261" s="12">
        <v>0</v>
      </c>
      <c r="H261" s="12">
        <v>0</v>
      </c>
      <c r="I261" s="12">
        <v>0</v>
      </c>
      <c r="J261" s="12">
        <v>0</v>
      </c>
      <c r="K261" s="12">
        <v>30</v>
      </c>
      <c r="L261" s="12">
        <v>38</v>
      </c>
      <c r="M261" s="12">
        <v>0</v>
      </c>
      <c r="N261" s="12">
        <v>0</v>
      </c>
      <c r="O261" s="12">
        <v>0</v>
      </c>
      <c r="P261" s="12">
        <v>0</v>
      </c>
      <c r="Q261" s="12">
        <v>105</v>
      </c>
      <c r="R261" s="12">
        <v>0</v>
      </c>
      <c r="S261" s="12">
        <v>0</v>
      </c>
      <c r="T261" s="12">
        <v>0</v>
      </c>
      <c r="U261" s="12">
        <v>15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3">
        <f t="shared" si="3"/>
        <v>188</v>
      </c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4">
        <v>85</v>
      </c>
      <c r="AW261" s="14">
        <v>33.25</v>
      </c>
      <c r="AX261" s="15">
        <f>SUM(AB261:AU261)</f>
        <v>0</v>
      </c>
    </row>
    <row r="262" spans="2:50" ht="45" customHeight="1">
      <c r="B262" s="16"/>
      <c r="C262" s="10" t="s">
        <v>226</v>
      </c>
      <c r="D262" s="11" t="s">
        <v>35</v>
      </c>
      <c r="E262" s="11" t="s">
        <v>174</v>
      </c>
      <c r="F262" s="11">
        <v>26159300</v>
      </c>
      <c r="G262" s="12">
        <v>0</v>
      </c>
      <c r="H262" s="12">
        <v>0</v>
      </c>
      <c r="I262" s="12">
        <v>0</v>
      </c>
      <c r="J262" s="12">
        <v>0</v>
      </c>
      <c r="K262" s="12">
        <v>1</v>
      </c>
      <c r="L262" s="12">
        <v>0</v>
      </c>
      <c r="M262" s="12">
        <v>79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3">
        <f t="shared" ref="AA262:AA325" si="4">SUM(G262:Z262)</f>
        <v>80</v>
      </c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4">
        <v>85</v>
      </c>
      <c r="AW262" s="14">
        <v>33.25</v>
      </c>
      <c r="AX262" s="15">
        <f>SUM(AB262:AU262)</f>
        <v>0</v>
      </c>
    </row>
    <row r="263" spans="2:50" ht="45" customHeight="1">
      <c r="B263" s="16"/>
      <c r="C263" s="10" t="s">
        <v>227</v>
      </c>
      <c r="D263" s="11" t="s">
        <v>218</v>
      </c>
      <c r="E263" s="11" t="s">
        <v>174</v>
      </c>
      <c r="F263" s="11">
        <v>26159448</v>
      </c>
      <c r="G263" s="12">
        <v>0</v>
      </c>
      <c r="H263" s="12">
        <v>0</v>
      </c>
      <c r="I263" s="12">
        <v>12</v>
      </c>
      <c r="J263" s="12">
        <v>12</v>
      </c>
      <c r="K263" s="12">
        <v>72</v>
      </c>
      <c r="L263" s="12">
        <v>72</v>
      </c>
      <c r="M263" s="12">
        <v>144</v>
      </c>
      <c r="N263" s="12">
        <v>155</v>
      </c>
      <c r="O263" s="12">
        <v>168</v>
      </c>
      <c r="P263" s="12">
        <v>144</v>
      </c>
      <c r="Q263" s="12">
        <v>132</v>
      </c>
      <c r="R263" s="12">
        <v>60</v>
      </c>
      <c r="S263" s="12">
        <v>84</v>
      </c>
      <c r="T263" s="12">
        <v>0</v>
      </c>
      <c r="U263" s="12">
        <v>36</v>
      </c>
      <c r="V263" s="12">
        <v>0</v>
      </c>
      <c r="W263" s="12">
        <v>12</v>
      </c>
      <c r="X263" s="12">
        <v>0</v>
      </c>
      <c r="Y263" s="12">
        <v>0</v>
      </c>
      <c r="Z263" s="12">
        <v>0</v>
      </c>
      <c r="AA263" s="13">
        <f t="shared" si="4"/>
        <v>1103</v>
      </c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4">
        <v>95</v>
      </c>
      <c r="AW263" s="14">
        <v>38</v>
      </c>
      <c r="AX263" s="15">
        <f>SUM(AB263:AU263)</f>
        <v>0</v>
      </c>
    </row>
    <row r="264" spans="2:50" ht="45" customHeight="1">
      <c r="B264" s="16"/>
      <c r="C264" s="10" t="s">
        <v>227</v>
      </c>
      <c r="D264" s="11" t="s">
        <v>51</v>
      </c>
      <c r="E264" s="11" t="s">
        <v>174</v>
      </c>
      <c r="F264" s="11">
        <v>26159449</v>
      </c>
      <c r="G264" s="12">
        <v>0</v>
      </c>
      <c r="H264" s="12">
        <v>0</v>
      </c>
      <c r="I264" s="12">
        <v>12</v>
      </c>
      <c r="J264" s="12">
        <v>12</v>
      </c>
      <c r="K264" s="12">
        <v>60</v>
      </c>
      <c r="L264" s="12">
        <v>60</v>
      </c>
      <c r="M264" s="12">
        <v>120</v>
      </c>
      <c r="N264" s="12">
        <v>132</v>
      </c>
      <c r="O264" s="12">
        <v>132</v>
      </c>
      <c r="P264" s="12">
        <v>120</v>
      </c>
      <c r="Q264" s="12">
        <v>108</v>
      </c>
      <c r="R264" s="12">
        <v>48</v>
      </c>
      <c r="S264" s="12">
        <v>71</v>
      </c>
      <c r="T264" s="12">
        <v>0</v>
      </c>
      <c r="U264" s="12">
        <v>23</v>
      </c>
      <c r="V264" s="12">
        <v>0</v>
      </c>
      <c r="W264" s="12">
        <v>12</v>
      </c>
      <c r="X264" s="12">
        <v>0</v>
      </c>
      <c r="Y264" s="12">
        <v>0</v>
      </c>
      <c r="Z264" s="12">
        <v>0</v>
      </c>
      <c r="AA264" s="13">
        <f t="shared" si="4"/>
        <v>910</v>
      </c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4">
        <v>95</v>
      </c>
      <c r="AW264" s="14">
        <v>38</v>
      </c>
      <c r="AX264" s="15">
        <f>SUM(AB264:AU264)</f>
        <v>0</v>
      </c>
    </row>
    <row r="265" spans="2:50" ht="45" customHeight="1">
      <c r="B265" s="16"/>
      <c r="C265" s="10" t="s">
        <v>228</v>
      </c>
      <c r="D265" s="11" t="s">
        <v>201</v>
      </c>
      <c r="E265" s="11" t="s">
        <v>174</v>
      </c>
      <c r="F265" s="11">
        <v>26159852</v>
      </c>
      <c r="G265" s="12">
        <v>0</v>
      </c>
      <c r="H265" s="12">
        <v>0</v>
      </c>
      <c r="I265" s="12">
        <v>4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23</v>
      </c>
      <c r="V265" s="12">
        <v>0</v>
      </c>
      <c r="W265" s="12">
        <v>120</v>
      </c>
      <c r="X265" s="12">
        <v>0</v>
      </c>
      <c r="Y265" s="12">
        <v>0</v>
      </c>
      <c r="Z265" s="12">
        <v>0</v>
      </c>
      <c r="AA265" s="13">
        <f t="shared" si="4"/>
        <v>147</v>
      </c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4">
        <v>55</v>
      </c>
      <c r="AW265" s="14">
        <v>21</v>
      </c>
      <c r="AX265" s="15">
        <f>SUM(AB265:AU265)</f>
        <v>0</v>
      </c>
    </row>
    <row r="266" spans="2:50" ht="45" customHeight="1">
      <c r="B266" s="16"/>
      <c r="C266" s="10" t="s">
        <v>229</v>
      </c>
      <c r="D266" s="11" t="s">
        <v>51</v>
      </c>
      <c r="E266" s="11" t="s">
        <v>174</v>
      </c>
      <c r="F266" s="11">
        <v>26159872</v>
      </c>
      <c r="G266" s="12">
        <v>0</v>
      </c>
      <c r="H266" s="12">
        <v>0</v>
      </c>
      <c r="I266" s="12">
        <v>0</v>
      </c>
      <c r="J266" s="12">
        <v>0</v>
      </c>
      <c r="K266" s="12">
        <v>82</v>
      </c>
      <c r="L266" s="12">
        <v>0</v>
      </c>
      <c r="M266" s="12">
        <v>0</v>
      </c>
      <c r="N266" s="12">
        <v>0</v>
      </c>
      <c r="O266" s="12">
        <v>561</v>
      </c>
      <c r="P266" s="12">
        <v>0</v>
      </c>
      <c r="Q266" s="12">
        <v>382</v>
      </c>
      <c r="R266" s="12">
        <v>0</v>
      </c>
      <c r="S266" s="12">
        <v>127</v>
      </c>
      <c r="T266" s="12">
        <v>0</v>
      </c>
      <c r="U266" s="12">
        <v>109</v>
      </c>
      <c r="V266" s="12">
        <v>0</v>
      </c>
      <c r="W266" s="12">
        <v>36</v>
      </c>
      <c r="X266" s="12">
        <v>0</v>
      </c>
      <c r="Y266" s="12">
        <v>0</v>
      </c>
      <c r="Z266" s="12">
        <v>0</v>
      </c>
      <c r="AA266" s="13">
        <f t="shared" si="4"/>
        <v>1297</v>
      </c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4">
        <v>65</v>
      </c>
      <c r="AW266" s="14">
        <v>24.75</v>
      </c>
      <c r="AX266" s="15">
        <f>SUM(AB266:AU266)</f>
        <v>0</v>
      </c>
    </row>
    <row r="267" spans="2:50" ht="45" customHeight="1">
      <c r="B267" s="16"/>
      <c r="C267" s="10" t="s">
        <v>230</v>
      </c>
      <c r="D267" s="11" t="s">
        <v>109</v>
      </c>
      <c r="E267" s="11" t="s">
        <v>174</v>
      </c>
      <c r="F267" s="11">
        <v>26162050</v>
      </c>
      <c r="G267" s="12">
        <v>0</v>
      </c>
      <c r="H267" s="12">
        <v>0</v>
      </c>
      <c r="I267" s="12">
        <v>0</v>
      </c>
      <c r="J267" s="12">
        <v>0</v>
      </c>
      <c r="K267" s="12">
        <v>60</v>
      </c>
      <c r="L267" s="12">
        <v>63</v>
      </c>
      <c r="M267" s="12">
        <v>116</v>
      </c>
      <c r="N267" s="12">
        <v>75</v>
      </c>
      <c r="O267" s="12">
        <v>105</v>
      </c>
      <c r="P267" s="12">
        <v>79</v>
      </c>
      <c r="Q267" s="12">
        <v>79</v>
      </c>
      <c r="R267" s="12">
        <v>29</v>
      </c>
      <c r="S267" s="12">
        <v>32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3">
        <f t="shared" si="4"/>
        <v>638</v>
      </c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4">
        <v>130</v>
      </c>
      <c r="AW267" s="14">
        <v>16.5</v>
      </c>
      <c r="AX267" s="15">
        <f>SUM(AB267:AU267)</f>
        <v>0</v>
      </c>
    </row>
    <row r="268" spans="2:50" ht="45" customHeight="1">
      <c r="B268" s="16"/>
      <c r="C268" s="10" t="s">
        <v>231</v>
      </c>
      <c r="D268" s="11" t="s">
        <v>221</v>
      </c>
      <c r="E268" s="11" t="s">
        <v>174</v>
      </c>
      <c r="F268" s="11">
        <v>26162903</v>
      </c>
      <c r="G268" s="12">
        <v>0</v>
      </c>
      <c r="H268" s="12">
        <v>0</v>
      </c>
      <c r="I268" s="12">
        <v>0</v>
      </c>
      <c r="J268" s="12">
        <v>3</v>
      </c>
      <c r="K268" s="12">
        <v>37</v>
      </c>
      <c r="L268" s="12">
        <v>8</v>
      </c>
      <c r="M268" s="12">
        <v>31</v>
      </c>
      <c r="N268" s="12">
        <v>0</v>
      </c>
      <c r="O268" s="12">
        <v>0</v>
      </c>
      <c r="P268" s="12">
        <v>0</v>
      </c>
      <c r="Q268" s="12">
        <v>8</v>
      </c>
      <c r="R268" s="12">
        <v>18</v>
      </c>
      <c r="S268" s="12">
        <v>35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3">
        <f t="shared" si="4"/>
        <v>140</v>
      </c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4">
        <v>85</v>
      </c>
      <c r="AW268" s="14">
        <v>33.25</v>
      </c>
      <c r="AX268" s="15">
        <f>SUM(AB268:AU268)</f>
        <v>0</v>
      </c>
    </row>
    <row r="269" spans="2:50" ht="45" customHeight="1">
      <c r="B269" s="16"/>
      <c r="C269" s="10" t="s">
        <v>225</v>
      </c>
      <c r="D269" s="11" t="s">
        <v>127</v>
      </c>
      <c r="E269" s="11" t="s">
        <v>174</v>
      </c>
      <c r="F269" s="11">
        <v>26163570</v>
      </c>
      <c r="G269" s="12">
        <v>0</v>
      </c>
      <c r="H269" s="12">
        <v>0</v>
      </c>
      <c r="I269" s="12">
        <v>13</v>
      </c>
      <c r="J269" s="12">
        <v>10</v>
      </c>
      <c r="K269" s="12">
        <v>41</v>
      </c>
      <c r="L269" s="12">
        <v>73</v>
      </c>
      <c r="M269" s="12">
        <v>147</v>
      </c>
      <c r="N269" s="12">
        <v>147</v>
      </c>
      <c r="O269" s="12">
        <v>132</v>
      </c>
      <c r="P269" s="12">
        <v>191</v>
      </c>
      <c r="Q269" s="12">
        <v>161</v>
      </c>
      <c r="R269" s="12">
        <v>87</v>
      </c>
      <c r="S269" s="12">
        <v>97</v>
      </c>
      <c r="T269" s="12">
        <v>0</v>
      </c>
      <c r="U269" s="12">
        <v>23</v>
      </c>
      <c r="V269" s="12">
        <v>0</v>
      </c>
      <c r="W269" s="12">
        <v>3</v>
      </c>
      <c r="X269" s="12">
        <v>0</v>
      </c>
      <c r="Y269" s="12">
        <v>0</v>
      </c>
      <c r="Z269" s="12">
        <v>0</v>
      </c>
      <c r="AA269" s="13">
        <f t="shared" si="4"/>
        <v>1125</v>
      </c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4">
        <v>110</v>
      </c>
      <c r="AW269" s="14">
        <v>53.5</v>
      </c>
      <c r="AX269" s="15">
        <f>SUM(AB269:AU269)</f>
        <v>0</v>
      </c>
    </row>
    <row r="270" spans="2:50" ht="45" customHeight="1">
      <c r="B270" s="16"/>
      <c r="C270" s="10" t="s">
        <v>232</v>
      </c>
      <c r="D270" s="11" t="s">
        <v>35</v>
      </c>
      <c r="E270" s="11" t="s">
        <v>174</v>
      </c>
      <c r="F270" s="11">
        <v>26164068</v>
      </c>
      <c r="G270" s="12">
        <v>0</v>
      </c>
      <c r="H270" s="12">
        <v>0</v>
      </c>
      <c r="I270" s="12">
        <v>55</v>
      </c>
      <c r="J270" s="12">
        <v>37</v>
      </c>
      <c r="K270" s="12">
        <v>722</v>
      </c>
      <c r="L270" s="12">
        <v>890</v>
      </c>
      <c r="M270" s="12">
        <v>1235</v>
      </c>
      <c r="N270" s="12">
        <v>1325</v>
      </c>
      <c r="O270" s="12">
        <v>1742</v>
      </c>
      <c r="P270" s="12">
        <v>1445</v>
      </c>
      <c r="Q270" s="12">
        <v>866</v>
      </c>
      <c r="R270" s="12">
        <v>748</v>
      </c>
      <c r="S270" s="12">
        <v>852</v>
      </c>
      <c r="T270" s="12">
        <v>0</v>
      </c>
      <c r="U270" s="12">
        <v>236</v>
      </c>
      <c r="V270" s="12">
        <v>0</v>
      </c>
      <c r="W270" s="12">
        <v>13</v>
      </c>
      <c r="X270" s="12">
        <v>0</v>
      </c>
      <c r="Y270" s="12">
        <v>0</v>
      </c>
      <c r="Z270" s="12">
        <v>0</v>
      </c>
      <c r="AA270" s="13">
        <f t="shared" si="4"/>
        <v>10166</v>
      </c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4">
        <v>95</v>
      </c>
      <c r="AW270" s="14">
        <v>38</v>
      </c>
      <c r="AX270" s="15">
        <f>SUM(AB270:AU270)</f>
        <v>0</v>
      </c>
    </row>
    <row r="271" spans="2:50" ht="45" customHeight="1">
      <c r="B271" s="16"/>
      <c r="C271" s="10" t="s">
        <v>188</v>
      </c>
      <c r="D271" s="11" t="s">
        <v>233</v>
      </c>
      <c r="E271" s="11" t="s">
        <v>174</v>
      </c>
      <c r="F271" s="11">
        <v>26164626</v>
      </c>
      <c r="G271" s="12">
        <v>0</v>
      </c>
      <c r="H271" s="12">
        <v>0</v>
      </c>
      <c r="I271" s="12">
        <v>4</v>
      </c>
      <c r="J271" s="12">
        <v>0</v>
      </c>
      <c r="K271" s="12">
        <v>131</v>
      </c>
      <c r="L271" s="12">
        <v>0</v>
      </c>
      <c r="M271" s="12">
        <v>378</v>
      </c>
      <c r="N271" s="12">
        <v>0</v>
      </c>
      <c r="O271" s="12">
        <v>95</v>
      </c>
      <c r="P271" s="12">
        <v>0</v>
      </c>
      <c r="Q271" s="12">
        <v>206</v>
      </c>
      <c r="R271" s="12">
        <v>0</v>
      </c>
      <c r="S271" s="12">
        <v>309</v>
      </c>
      <c r="T271" s="12">
        <v>0</v>
      </c>
      <c r="U271" s="12">
        <v>55</v>
      </c>
      <c r="V271" s="12">
        <v>0</v>
      </c>
      <c r="W271" s="12">
        <v>50</v>
      </c>
      <c r="X271" s="12">
        <v>0</v>
      </c>
      <c r="Y271" s="12">
        <v>0</v>
      </c>
      <c r="Z271" s="12">
        <v>0</v>
      </c>
      <c r="AA271" s="13">
        <f t="shared" si="4"/>
        <v>1228</v>
      </c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4">
        <v>55</v>
      </c>
      <c r="AW271" s="14">
        <v>21</v>
      </c>
      <c r="AX271" s="15">
        <f>SUM(AB271:AU271)</f>
        <v>0</v>
      </c>
    </row>
    <row r="272" spans="2:50" ht="45" customHeight="1">
      <c r="B272" s="16"/>
      <c r="C272" s="10" t="s">
        <v>234</v>
      </c>
      <c r="D272" s="11" t="s">
        <v>35</v>
      </c>
      <c r="E272" s="11" t="s">
        <v>174</v>
      </c>
      <c r="F272" s="11">
        <v>26164678</v>
      </c>
      <c r="G272" s="12">
        <v>0</v>
      </c>
      <c r="H272" s="12">
        <v>0</v>
      </c>
      <c r="I272" s="12">
        <v>1</v>
      </c>
      <c r="J272" s="12">
        <v>0</v>
      </c>
      <c r="K272" s="12">
        <v>1</v>
      </c>
      <c r="L272" s="12">
        <v>74</v>
      </c>
      <c r="M272" s="12">
        <v>0</v>
      </c>
      <c r="N272" s="12">
        <v>0</v>
      </c>
      <c r="O272" s="12">
        <v>0</v>
      </c>
      <c r="P272" s="12">
        <v>0</v>
      </c>
      <c r="Q272" s="12">
        <v>3</v>
      </c>
      <c r="R272" s="12">
        <v>3</v>
      </c>
      <c r="S272" s="12">
        <v>2</v>
      </c>
      <c r="T272" s="12">
        <v>0</v>
      </c>
      <c r="U272" s="12">
        <v>0</v>
      </c>
      <c r="V272" s="12">
        <v>0</v>
      </c>
      <c r="W272" s="12">
        <v>121</v>
      </c>
      <c r="X272" s="12">
        <v>0</v>
      </c>
      <c r="Y272" s="12">
        <v>0</v>
      </c>
      <c r="Z272" s="12">
        <v>0</v>
      </c>
      <c r="AA272" s="13">
        <f t="shared" si="4"/>
        <v>205</v>
      </c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4">
        <v>95</v>
      </c>
      <c r="AW272" s="14">
        <v>38</v>
      </c>
      <c r="AX272" s="15">
        <f>SUM(AB272:AU272)</f>
        <v>0</v>
      </c>
    </row>
    <row r="273" spans="2:50" ht="45" customHeight="1">
      <c r="B273" s="16"/>
      <c r="C273" s="10" t="s">
        <v>235</v>
      </c>
      <c r="D273" s="11" t="s">
        <v>80</v>
      </c>
      <c r="E273" s="11" t="s">
        <v>174</v>
      </c>
      <c r="F273" s="11">
        <v>26164796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40</v>
      </c>
      <c r="N273" s="12">
        <v>25</v>
      </c>
      <c r="O273" s="12">
        <v>0</v>
      </c>
      <c r="P273" s="12">
        <v>0</v>
      </c>
      <c r="Q273" s="12">
        <v>66</v>
      </c>
      <c r="R273" s="12">
        <v>5</v>
      </c>
      <c r="S273" s="12">
        <v>118</v>
      </c>
      <c r="T273" s="12">
        <v>0</v>
      </c>
      <c r="U273" s="12">
        <v>38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3">
        <f t="shared" si="4"/>
        <v>292</v>
      </c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4">
        <v>95</v>
      </c>
      <c r="AW273" s="14">
        <v>38</v>
      </c>
      <c r="AX273" s="15">
        <f>SUM(AB273:AU273)</f>
        <v>0</v>
      </c>
    </row>
    <row r="274" spans="2:50" ht="45" customHeight="1">
      <c r="B274" s="16"/>
      <c r="C274" s="10" t="s">
        <v>236</v>
      </c>
      <c r="D274" s="11" t="s">
        <v>103</v>
      </c>
      <c r="E274" s="11" t="s">
        <v>174</v>
      </c>
      <c r="F274" s="11">
        <v>26164833</v>
      </c>
      <c r="G274" s="12">
        <v>0</v>
      </c>
      <c r="H274" s="12">
        <v>0</v>
      </c>
      <c r="I274" s="12">
        <v>14</v>
      </c>
      <c r="J274" s="12">
        <v>12</v>
      </c>
      <c r="K274" s="12">
        <v>17</v>
      </c>
      <c r="L274" s="12">
        <v>7</v>
      </c>
      <c r="M274" s="12">
        <v>7</v>
      </c>
      <c r="N274" s="12">
        <v>1</v>
      </c>
      <c r="O274" s="12">
        <v>20</v>
      </c>
      <c r="P274" s="12">
        <v>0</v>
      </c>
      <c r="Q274" s="12">
        <v>11</v>
      </c>
      <c r="R274" s="12">
        <v>25</v>
      </c>
      <c r="S274" s="12">
        <v>24</v>
      </c>
      <c r="T274" s="12">
        <v>0</v>
      </c>
      <c r="U274" s="12">
        <v>15</v>
      </c>
      <c r="V274" s="12">
        <v>0</v>
      </c>
      <c r="W274" s="12">
        <v>9</v>
      </c>
      <c r="X274" s="12">
        <v>0</v>
      </c>
      <c r="Y274" s="12">
        <v>0</v>
      </c>
      <c r="Z274" s="12">
        <v>0</v>
      </c>
      <c r="AA274" s="13">
        <f t="shared" si="4"/>
        <v>162</v>
      </c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4">
        <v>85</v>
      </c>
      <c r="AW274" s="14">
        <v>33.25</v>
      </c>
      <c r="AX274" s="15">
        <f>SUM(AB274:AU274)</f>
        <v>0</v>
      </c>
    </row>
    <row r="275" spans="2:50" ht="45" customHeight="1">
      <c r="B275" s="16"/>
      <c r="C275" s="10" t="s">
        <v>236</v>
      </c>
      <c r="D275" s="11" t="s">
        <v>35</v>
      </c>
      <c r="E275" s="11" t="s">
        <v>174</v>
      </c>
      <c r="F275" s="11">
        <v>26164834</v>
      </c>
      <c r="G275" s="12">
        <v>0</v>
      </c>
      <c r="H275" s="12">
        <v>0</v>
      </c>
      <c r="I275" s="12">
        <v>0</v>
      </c>
      <c r="J275" s="12">
        <v>10</v>
      </c>
      <c r="K275" s="12">
        <v>26</v>
      </c>
      <c r="L275" s="12">
        <v>5</v>
      </c>
      <c r="M275" s="12">
        <v>27</v>
      </c>
      <c r="N275" s="12">
        <v>62</v>
      </c>
      <c r="O275" s="12">
        <v>3</v>
      </c>
      <c r="P275" s="12">
        <v>0</v>
      </c>
      <c r="Q275" s="12">
        <v>2</v>
      </c>
      <c r="R275" s="12">
        <v>4</v>
      </c>
      <c r="S275" s="12">
        <v>5</v>
      </c>
      <c r="T275" s="12">
        <v>0</v>
      </c>
      <c r="U275" s="12">
        <v>4</v>
      </c>
      <c r="V275" s="12">
        <v>0</v>
      </c>
      <c r="W275" s="12">
        <v>13</v>
      </c>
      <c r="X275" s="12">
        <v>0</v>
      </c>
      <c r="Y275" s="12">
        <v>0</v>
      </c>
      <c r="Z275" s="12">
        <v>0</v>
      </c>
      <c r="AA275" s="13">
        <f t="shared" si="4"/>
        <v>161</v>
      </c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4">
        <v>85</v>
      </c>
      <c r="AW275" s="14">
        <v>33.25</v>
      </c>
      <c r="AX275" s="15">
        <f>SUM(AB275:AU275)</f>
        <v>0</v>
      </c>
    </row>
    <row r="276" spans="2:50" ht="45" customHeight="1">
      <c r="B276" s="16"/>
      <c r="C276" s="10" t="s">
        <v>236</v>
      </c>
      <c r="D276" s="11" t="s">
        <v>237</v>
      </c>
      <c r="E276" s="11" t="s">
        <v>174</v>
      </c>
      <c r="F276" s="11">
        <v>26164837</v>
      </c>
      <c r="G276" s="12">
        <v>0</v>
      </c>
      <c r="H276" s="12">
        <v>0</v>
      </c>
      <c r="I276" s="12">
        <v>0</v>
      </c>
      <c r="J276" s="12">
        <v>9</v>
      </c>
      <c r="K276" s="12">
        <v>5</v>
      </c>
      <c r="L276" s="12">
        <v>3</v>
      </c>
      <c r="M276" s="12">
        <v>10</v>
      </c>
      <c r="N276" s="12">
        <v>3</v>
      </c>
      <c r="O276" s="12">
        <v>53</v>
      </c>
      <c r="P276" s="12">
        <v>2</v>
      </c>
      <c r="Q276" s="12">
        <v>26</v>
      </c>
      <c r="R276" s="12">
        <v>7</v>
      </c>
      <c r="S276" s="12">
        <v>0</v>
      </c>
      <c r="T276" s="12">
        <v>0</v>
      </c>
      <c r="U276" s="12">
        <v>3</v>
      </c>
      <c r="V276" s="12">
        <v>0</v>
      </c>
      <c r="W276" s="12">
        <v>2</v>
      </c>
      <c r="X276" s="12">
        <v>0</v>
      </c>
      <c r="Y276" s="12">
        <v>0</v>
      </c>
      <c r="Z276" s="12">
        <v>0</v>
      </c>
      <c r="AA276" s="13">
        <f t="shared" si="4"/>
        <v>123</v>
      </c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4">
        <v>85</v>
      </c>
      <c r="AW276" s="14">
        <v>33.25</v>
      </c>
      <c r="AX276" s="15">
        <f>SUM(AB276:AU276)</f>
        <v>0</v>
      </c>
    </row>
    <row r="277" spans="2:50" ht="45" customHeight="1">
      <c r="B277" s="16"/>
      <c r="C277" s="10" t="s">
        <v>225</v>
      </c>
      <c r="D277" s="11" t="s">
        <v>103</v>
      </c>
      <c r="E277" s="11" t="s">
        <v>174</v>
      </c>
      <c r="F277" s="11">
        <v>26165001</v>
      </c>
      <c r="G277" s="12">
        <v>0</v>
      </c>
      <c r="H277" s="12">
        <v>0</v>
      </c>
      <c r="I277" s="12">
        <v>1</v>
      </c>
      <c r="J277" s="12">
        <v>11</v>
      </c>
      <c r="K277" s="12">
        <v>59</v>
      </c>
      <c r="L277" s="12">
        <v>84</v>
      </c>
      <c r="M277" s="12">
        <v>127</v>
      </c>
      <c r="N277" s="12">
        <v>119</v>
      </c>
      <c r="O277" s="12">
        <v>133</v>
      </c>
      <c r="P277" s="12">
        <v>116</v>
      </c>
      <c r="Q277" s="12">
        <v>106</v>
      </c>
      <c r="R277" s="12">
        <v>30</v>
      </c>
      <c r="S277" s="12">
        <v>52</v>
      </c>
      <c r="T277" s="12">
        <v>0</v>
      </c>
      <c r="U277" s="12">
        <v>30</v>
      </c>
      <c r="V277" s="12">
        <v>0</v>
      </c>
      <c r="W277" s="12">
        <v>34</v>
      </c>
      <c r="X277" s="12">
        <v>0</v>
      </c>
      <c r="Y277" s="12">
        <v>0</v>
      </c>
      <c r="Z277" s="12">
        <v>0</v>
      </c>
      <c r="AA277" s="13">
        <f t="shared" si="4"/>
        <v>902</v>
      </c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4">
        <v>110</v>
      </c>
      <c r="AW277" s="14">
        <v>53.5</v>
      </c>
      <c r="AX277" s="15">
        <f>SUM(AB277:AU277)</f>
        <v>0</v>
      </c>
    </row>
    <row r="278" spans="2:50" ht="45" customHeight="1">
      <c r="B278" s="16"/>
      <c r="C278" s="10" t="s">
        <v>238</v>
      </c>
      <c r="D278" s="11" t="s">
        <v>51</v>
      </c>
      <c r="E278" s="11" t="s">
        <v>174</v>
      </c>
      <c r="F278" s="11">
        <v>26165119</v>
      </c>
      <c r="G278" s="12">
        <v>0</v>
      </c>
      <c r="H278" s="12">
        <v>0</v>
      </c>
      <c r="I278" s="12">
        <v>0</v>
      </c>
      <c r="J278" s="12">
        <v>8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79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3">
        <f t="shared" si="4"/>
        <v>87</v>
      </c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4">
        <v>65</v>
      </c>
      <c r="AW278" s="14">
        <v>15</v>
      </c>
      <c r="AX278" s="15">
        <f>SUM(AB278:AU278)</f>
        <v>0</v>
      </c>
    </row>
    <row r="279" spans="2:50" ht="45" customHeight="1">
      <c r="B279" s="16"/>
      <c r="C279" s="10" t="s">
        <v>228</v>
      </c>
      <c r="D279" s="11" t="s">
        <v>223</v>
      </c>
      <c r="E279" s="11" t="s">
        <v>174</v>
      </c>
      <c r="F279" s="11">
        <v>26165325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34</v>
      </c>
      <c r="N279" s="12">
        <v>0</v>
      </c>
      <c r="O279" s="12">
        <v>142</v>
      </c>
      <c r="P279" s="12">
        <v>0</v>
      </c>
      <c r="Q279" s="12">
        <v>81</v>
      </c>
      <c r="R279" s="12">
        <v>0</v>
      </c>
      <c r="S279" s="12">
        <v>24</v>
      </c>
      <c r="T279" s="12">
        <v>0</v>
      </c>
      <c r="U279" s="12">
        <v>18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3">
        <f t="shared" si="4"/>
        <v>299</v>
      </c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4">
        <v>55</v>
      </c>
      <c r="AW279" s="14">
        <v>21</v>
      </c>
      <c r="AX279" s="15">
        <f>SUM(AB279:AU279)</f>
        <v>0</v>
      </c>
    </row>
    <row r="280" spans="2:50" ht="45" customHeight="1">
      <c r="B280" s="16"/>
      <c r="C280" s="10" t="s">
        <v>235</v>
      </c>
      <c r="D280" s="11" t="s">
        <v>103</v>
      </c>
      <c r="E280" s="11" t="s">
        <v>174</v>
      </c>
      <c r="F280" s="11">
        <v>26166232</v>
      </c>
      <c r="G280" s="12">
        <v>0</v>
      </c>
      <c r="H280" s="12">
        <v>0</v>
      </c>
      <c r="I280" s="12">
        <v>7</v>
      </c>
      <c r="J280" s="12">
        <v>0</v>
      </c>
      <c r="K280" s="12">
        <v>0</v>
      </c>
      <c r="L280" s="12">
        <v>0</v>
      </c>
      <c r="M280" s="12">
        <v>7</v>
      </c>
      <c r="N280" s="12">
        <v>21</v>
      </c>
      <c r="O280" s="12">
        <v>14</v>
      </c>
      <c r="P280" s="12">
        <v>25</v>
      </c>
      <c r="Q280" s="12">
        <v>36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3</v>
      </c>
      <c r="X280" s="12">
        <v>0</v>
      </c>
      <c r="Y280" s="12">
        <v>0</v>
      </c>
      <c r="Z280" s="12">
        <v>0</v>
      </c>
      <c r="AA280" s="13">
        <f t="shared" si="4"/>
        <v>113</v>
      </c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4">
        <v>95</v>
      </c>
      <c r="AW280" s="14">
        <v>38</v>
      </c>
      <c r="AX280" s="15">
        <f>SUM(AB280:AU280)</f>
        <v>0</v>
      </c>
    </row>
    <row r="281" spans="2:50" ht="45" customHeight="1">
      <c r="B281" s="16"/>
      <c r="C281" s="10" t="s">
        <v>236</v>
      </c>
      <c r="D281" s="11" t="s">
        <v>239</v>
      </c>
      <c r="E281" s="11" t="s">
        <v>174</v>
      </c>
      <c r="F281" s="11">
        <v>26166494</v>
      </c>
      <c r="G281" s="12">
        <v>0</v>
      </c>
      <c r="H281" s="12">
        <v>0</v>
      </c>
      <c r="I281" s="12">
        <v>5</v>
      </c>
      <c r="J281" s="12">
        <v>0</v>
      </c>
      <c r="K281" s="12">
        <v>12</v>
      </c>
      <c r="L281" s="12">
        <v>9</v>
      </c>
      <c r="M281" s="12">
        <v>43</v>
      </c>
      <c r="N281" s="12">
        <v>34</v>
      </c>
      <c r="O281" s="12">
        <v>117</v>
      </c>
      <c r="P281" s="12">
        <v>9</v>
      </c>
      <c r="Q281" s="12">
        <v>0</v>
      </c>
      <c r="R281" s="12">
        <v>3</v>
      </c>
      <c r="S281" s="12">
        <v>29</v>
      </c>
      <c r="T281" s="12">
        <v>0</v>
      </c>
      <c r="U281" s="12">
        <v>1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3">
        <f t="shared" si="4"/>
        <v>262</v>
      </c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4">
        <v>85</v>
      </c>
      <c r="AW281" s="14">
        <v>33.25</v>
      </c>
      <c r="AX281" s="15">
        <f>SUM(AB281:AU281)</f>
        <v>0</v>
      </c>
    </row>
    <row r="282" spans="2:50" ht="45" customHeight="1">
      <c r="B282" s="16"/>
      <c r="C282" s="10" t="s">
        <v>240</v>
      </c>
      <c r="D282" s="11" t="s">
        <v>241</v>
      </c>
      <c r="E282" s="11" t="s">
        <v>174</v>
      </c>
      <c r="F282" s="11">
        <v>26166600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129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3">
        <f t="shared" si="4"/>
        <v>129</v>
      </c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4">
        <v>55</v>
      </c>
      <c r="AW282" s="14">
        <v>21</v>
      </c>
      <c r="AX282" s="15">
        <f>SUM(AB282:AU282)</f>
        <v>0</v>
      </c>
    </row>
    <row r="283" spans="2:50" ht="45" customHeight="1">
      <c r="B283" s="16"/>
      <c r="C283" s="10" t="s">
        <v>242</v>
      </c>
      <c r="D283" s="11" t="s">
        <v>241</v>
      </c>
      <c r="E283" s="11" t="s">
        <v>174</v>
      </c>
      <c r="F283" s="11">
        <v>26166960</v>
      </c>
      <c r="G283" s="12">
        <v>0</v>
      </c>
      <c r="H283" s="12">
        <v>0</v>
      </c>
      <c r="I283" s="12">
        <v>95</v>
      </c>
      <c r="J283" s="12">
        <v>0</v>
      </c>
      <c r="K283" s="12">
        <v>3</v>
      </c>
      <c r="L283" s="12">
        <v>0</v>
      </c>
      <c r="M283" s="12">
        <v>269</v>
      </c>
      <c r="N283" s="12">
        <v>0</v>
      </c>
      <c r="O283" s="12">
        <v>487</v>
      </c>
      <c r="P283" s="12">
        <v>0</v>
      </c>
      <c r="Q283" s="12">
        <v>335</v>
      </c>
      <c r="R283" s="12">
        <v>0</v>
      </c>
      <c r="S283" s="12">
        <v>64</v>
      </c>
      <c r="T283" s="12">
        <v>0</v>
      </c>
      <c r="U283" s="12">
        <v>224</v>
      </c>
      <c r="V283" s="12">
        <v>0</v>
      </c>
      <c r="W283" s="12">
        <v>57</v>
      </c>
      <c r="X283" s="12">
        <v>0</v>
      </c>
      <c r="Y283" s="12">
        <v>0</v>
      </c>
      <c r="Z283" s="12">
        <v>0</v>
      </c>
      <c r="AA283" s="13">
        <f t="shared" si="4"/>
        <v>1534</v>
      </c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4">
        <v>55</v>
      </c>
      <c r="AW283" s="14">
        <v>21</v>
      </c>
      <c r="AX283" s="15">
        <f>SUM(AB283:AU283)</f>
        <v>0</v>
      </c>
    </row>
    <row r="284" spans="2:50" ht="45" customHeight="1">
      <c r="B284" s="16"/>
      <c r="C284" s="10" t="s">
        <v>243</v>
      </c>
      <c r="D284" s="11" t="s">
        <v>44</v>
      </c>
      <c r="E284" s="11" t="s">
        <v>174</v>
      </c>
      <c r="F284" s="11">
        <v>26167483</v>
      </c>
      <c r="G284" s="12">
        <v>0</v>
      </c>
      <c r="H284" s="12">
        <v>0</v>
      </c>
      <c r="I284" s="12">
        <v>0</v>
      </c>
      <c r="J284" s="12">
        <v>2</v>
      </c>
      <c r="K284" s="12">
        <v>68</v>
      </c>
      <c r="L284" s="12">
        <v>110</v>
      </c>
      <c r="M284" s="12">
        <v>137</v>
      </c>
      <c r="N284" s="12">
        <v>147</v>
      </c>
      <c r="O284" s="12">
        <v>178</v>
      </c>
      <c r="P284" s="12">
        <v>158</v>
      </c>
      <c r="Q284" s="12">
        <v>77</v>
      </c>
      <c r="R284" s="12">
        <v>92</v>
      </c>
      <c r="S284" s="12">
        <v>68</v>
      </c>
      <c r="T284" s="12">
        <v>0</v>
      </c>
      <c r="U284" s="12">
        <v>27</v>
      </c>
      <c r="V284" s="12">
        <v>0</v>
      </c>
      <c r="W284" s="12">
        <v>28</v>
      </c>
      <c r="X284" s="12">
        <v>0</v>
      </c>
      <c r="Y284" s="12">
        <v>0</v>
      </c>
      <c r="Z284" s="12">
        <v>0</v>
      </c>
      <c r="AA284" s="13">
        <f t="shared" si="4"/>
        <v>1092</v>
      </c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4">
        <v>120</v>
      </c>
      <c r="AW284" s="14">
        <v>32.5</v>
      </c>
      <c r="AX284" s="15">
        <f>SUM(AB284:AU284)</f>
        <v>0</v>
      </c>
    </row>
    <row r="285" spans="2:50" ht="45" customHeight="1">
      <c r="B285" s="16"/>
      <c r="C285" s="10" t="s">
        <v>244</v>
      </c>
      <c r="D285" s="11" t="s">
        <v>35</v>
      </c>
      <c r="E285" s="11" t="s">
        <v>174</v>
      </c>
      <c r="F285" s="11">
        <v>26167514</v>
      </c>
      <c r="G285" s="12">
        <v>0</v>
      </c>
      <c r="H285" s="12">
        <v>0</v>
      </c>
      <c r="I285" s="12">
        <v>14</v>
      </c>
      <c r="J285" s="12">
        <v>48</v>
      </c>
      <c r="K285" s="12">
        <v>73</v>
      </c>
      <c r="L285" s="12">
        <v>3</v>
      </c>
      <c r="M285" s="12">
        <v>131</v>
      </c>
      <c r="N285" s="12">
        <v>1</v>
      </c>
      <c r="O285" s="12">
        <v>0</v>
      </c>
      <c r="P285" s="12">
        <v>0</v>
      </c>
      <c r="Q285" s="12">
        <v>0</v>
      </c>
      <c r="R285" s="12">
        <v>3</v>
      </c>
      <c r="S285" s="12">
        <v>3</v>
      </c>
      <c r="T285" s="12">
        <v>0</v>
      </c>
      <c r="U285" s="12">
        <v>5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3">
        <f t="shared" si="4"/>
        <v>281</v>
      </c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4">
        <v>85</v>
      </c>
      <c r="AW285" s="14">
        <v>33.25</v>
      </c>
      <c r="AX285" s="15">
        <f>SUM(AB285:AU285)</f>
        <v>0</v>
      </c>
    </row>
    <row r="286" spans="2:50" ht="45" customHeight="1">
      <c r="B286" s="16"/>
      <c r="C286" s="10" t="s">
        <v>245</v>
      </c>
      <c r="D286" s="11" t="s">
        <v>35</v>
      </c>
      <c r="E286" s="11" t="s">
        <v>174</v>
      </c>
      <c r="F286" s="11">
        <v>26167638</v>
      </c>
      <c r="G286" s="12">
        <v>0</v>
      </c>
      <c r="H286" s="12">
        <v>0</v>
      </c>
      <c r="I286" s="12">
        <v>0</v>
      </c>
      <c r="J286" s="12">
        <v>9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55</v>
      </c>
      <c r="Q286" s="12">
        <v>24</v>
      </c>
      <c r="R286" s="12">
        <v>0</v>
      </c>
      <c r="S286" s="12">
        <v>60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3">
        <f t="shared" si="4"/>
        <v>148</v>
      </c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4">
        <v>95</v>
      </c>
      <c r="AW286" s="14">
        <v>38</v>
      </c>
      <c r="AX286" s="15">
        <f>SUM(AB286:AU286)</f>
        <v>0</v>
      </c>
    </row>
    <row r="287" spans="2:50" ht="45" customHeight="1">
      <c r="B287" s="16"/>
      <c r="C287" s="10" t="s">
        <v>246</v>
      </c>
      <c r="D287" s="11" t="s">
        <v>35</v>
      </c>
      <c r="E287" s="11" t="s">
        <v>174</v>
      </c>
      <c r="F287" s="11">
        <v>26167686</v>
      </c>
      <c r="G287" s="12">
        <v>0</v>
      </c>
      <c r="H287" s="12">
        <v>0</v>
      </c>
      <c r="I287" s="12">
        <v>48</v>
      </c>
      <c r="J287" s="12">
        <v>2</v>
      </c>
      <c r="K287" s="12">
        <v>239</v>
      </c>
      <c r="L287" s="12">
        <v>237</v>
      </c>
      <c r="M287" s="12">
        <v>475</v>
      </c>
      <c r="N287" s="12">
        <v>415</v>
      </c>
      <c r="O287" s="12">
        <v>634</v>
      </c>
      <c r="P287" s="12">
        <v>459</v>
      </c>
      <c r="Q287" s="12">
        <v>434</v>
      </c>
      <c r="R287" s="12">
        <v>127</v>
      </c>
      <c r="S287" s="12">
        <v>282</v>
      </c>
      <c r="T287" s="12">
        <v>0</v>
      </c>
      <c r="U287" s="12">
        <v>99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3">
        <f t="shared" si="4"/>
        <v>3451</v>
      </c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4">
        <v>95</v>
      </c>
      <c r="AW287" s="14">
        <v>38</v>
      </c>
      <c r="AX287" s="15">
        <f>SUM(AB287:AU287)</f>
        <v>0</v>
      </c>
    </row>
    <row r="288" spans="2:50" ht="45" customHeight="1">
      <c r="B288" s="16"/>
      <c r="C288" s="10" t="s">
        <v>247</v>
      </c>
      <c r="D288" s="11" t="s">
        <v>33</v>
      </c>
      <c r="E288" s="11" t="s">
        <v>174</v>
      </c>
      <c r="F288" s="11">
        <v>26168004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5</v>
      </c>
      <c r="N288" s="12">
        <v>5</v>
      </c>
      <c r="O288" s="12">
        <v>22</v>
      </c>
      <c r="P288" s="12">
        <v>50</v>
      </c>
      <c r="Q288" s="12">
        <v>19</v>
      </c>
      <c r="R288" s="12">
        <v>4</v>
      </c>
      <c r="S288" s="12">
        <v>6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3">
        <f t="shared" si="4"/>
        <v>111</v>
      </c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4">
        <v>180</v>
      </c>
      <c r="AW288" s="14">
        <v>32.5</v>
      </c>
      <c r="AX288" s="15">
        <f>SUM(AB288:AU288)</f>
        <v>0</v>
      </c>
    </row>
    <row r="289" spans="2:50" ht="45" customHeight="1">
      <c r="B289" s="16"/>
      <c r="C289" s="10" t="s">
        <v>248</v>
      </c>
      <c r="D289" s="11" t="s">
        <v>64</v>
      </c>
      <c r="E289" s="11" t="s">
        <v>174</v>
      </c>
      <c r="F289" s="11">
        <v>26168450</v>
      </c>
      <c r="G289" s="12">
        <v>0</v>
      </c>
      <c r="H289" s="12">
        <v>0</v>
      </c>
      <c r="I289" s="12">
        <v>15</v>
      </c>
      <c r="J289" s="12">
        <v>3</v>
      </c>
      <c r="K289" s="12">
        <v>305</v>
      </c>
      <c r="L289" s="12">
        <v>614</v>
      </c>
      <c r="M289" s="12">
        <v>716</v>
      </c>
      <c r="N289" s="12">
        <v>811</v>
      </c>
      <c r="O289" s="12">
        <v>854</v>
      </c>
      <c r="P289" s="12">
        <v>588</v>
      </c>
      <c r="Q289" s="12">
        <v>660</v>
      </c>
      <c r="R289" s="12">
        <v>487</v>
      </c>
      <c r="S289" s="12">
        <v>271</v>
      </c>
      <c r="T289" s="12">
        <v>0</v>
      </c>
      <c r="U289" s="12">
        <v>81</v>
      </c>
      <c r="V289" s="12">
        <v>0</v>
      </c>
      <c r="W289" s="12">
        <v>54</v>
      </c>
      <c r="X289" s="12">
        <v>0</v>
      </c>
      <c r="Y289" s="12">
        <v>0</v>
      </c>
      <c r="Z289" s="12">
        <v>0</v>
      </c>
      <c r="AA289" s="13">
        <f t="shared" si="4"/>
        <v>5459</v>
      </c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4">
        <v>85</v>
      </c>
      <c r="AW289" s="14">
        <v>33.25</v>
      </c>
      <c r="AX289" s="15">
        <f>SUM(AB289:AU289)</f>
        <v>0</v>
      </c>
    </row>
    <row r="290" spans="2:50" ht="45" customHeight="1">
      <c r="B290" s="16"/>
      <c r="C290" s="10" t="s">
        <v>248</v>
      </c>
      <c r="D290" s="11" t="s">
        <v>35</v>
      </c>
      <c r="E290" s="11" t="s">
        <v>174</v>
      </c>
      <c r="F290" s="11">
        <v>26168467</v>
      </c>
      <c r="G290" s="12">
        <v>0</v>
      </c>
      <c r="H290" s="12">
        <v>0</v>
      </c>
      <c r="I290" s="12">
        <v>18</v>
      </c>
      <c r="J290" s="12">
        <v>40</v>
      </c>
      <c r="K290" s="12">
        <v>331</v>
      </c>
      <c r="L290" s="12">
        <v>382</v>
      </c>
      <c r="M290" s="12">
        <v>528</v>
      </c>
      <c r="N290" s="12">
        <v>407</v>
      </c>
      <c r="O290" s="12">
        <v>133</v>
      </c>
      <c r="P290" s="12">
        <v>538</v>
      </c>
      <c r="Q290" s="12">
        <v>577</v>
      </c>
      <c r="R290" s="12">
        <v>305</v>
      </c>
      <c r="S290" s="12">
        <v>371</v>
      </c>
      <c r="T290" s="12">
        <v>0</v>
      </c>
      <c r="U290" s="12">
        <v>227</v>
      </c>
      <c r="V290" s="12">
        <v>0</v>
      </c>
      <c r="W290" s="12">
        <v>35</v>
      </c>
      <c r="X290" s="12">
        <v>0</v>
      </c>
      <c r="Y290" s="12">
        <v>0</v>
      </c>
      <c r="Z290" s="12">
        <v>0</v>
      </c>
      <c r="AA290" s="13">
        <f t="shared" si="4"/>
        <v>3892</v>
      </c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4">
        <v>85</v>
      </c>
      <c r="AW290" s="14">
        <v>33.25</v>
      </c>
      <c r="AX290" s="15">
        <f>SUM(AB290:AU290)</f>
        <v>0</v>
      </c>
    </row>
    <row r="291" spans="2:50" ht="45" customHeight="1">
      <c r="B291" s="16"/>
      <c r="C291" s="10" t="s">
        <v>249</v>
      </c>
      <c r="D291" s="11" t="s">
        <v>250</v>
      </c>
      <c r="E291" s="11" t="s">
        <v>174</v>
      </c>
      <c r="F291" s="11">
        <v>26168747</v>
      </c>
      <c r="G291" s="12">
        <v>0</v>
      </c>
      <c r="H291" s="12">
        <v>0</v>
      </c>
      <c r="I291" s="12">
        <v>0</v>
      </c>
      <c r="J291" s="12">
        <v>0</v>
      </c>
      <c r="K291" s="12">
        <v>21</v>
      </c>
      <c r="L291" s="12">
        <v>30</v>
      </c>
      <c r="M291" s="12">
        <v>38</v>
      </c>
      <c r="N291" s="12">
        <v>32</v>
      </c>
      <c r="O291" s="12">
        <v>41</v>
      </c>
      <c r="P291" s="12">
        <v>35</v>
      </c>
      <c r="Q291" s="12">
        <v>27</v>
      </c>
      <c r="R291" s="12">
        <v>23</v>
      </c>
      <c r="S291" s="12">
        <v>20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3">
        <f t="shared" si="4"/>
        <v>267</v>
      </c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4">
        <v>170</v>
      </c>
      <c r="AW291" s="14">
        <v>32.5</v>
      </c>
      <c r="AX291" s="15">
        <f>SUM(AB291:AU291)</f>
        <v>0</v>
      </c>
    </row>
    <row r="292" spans="2:50" ht="45" customHeight="1">
      <c r="B292" s="16"/>
      <c r="C292" s="10" t="s">
        <v>251</v>
      </c>
      <c r="D292" s="11" t="s">
        <v>51</v>
      </c>
      <c r="E292" s="11" t="s">
        <v>174</v>
      </c>
      <c r="F292" s="11">
        <v>26168937</v>
      </c>
      <c r="G292" s="12">
        <v>0</v>
      </c>
      <c r="H292" s="12">
        <v>0</v>
      </c>
      <c r="I292" s="12">
        <v>3</v>
      </c>
      <c r="J292" s="12">
        <v>8</v>
      </c>
      <c r="K292" s="12">
        <v>61</v>
      </c>
      <c r="L292" s="12">
        <v>75</v>
      </c>
      <c r="M292" s="12">
        <v>188</v>
      </c>
      <c r="N292" s="12">
        <v>0</v>
      </c>
      <c r="O292" s="12">
        <v>2</v>
      </c>
      <c r="P292" s="12">
        <v>1</v>
      </c>
      <c r="Q292" s="12">
        <v>0</v>
      </c>
      <c r="R292" s="12">
        <v>1</v>
      </c>
      <c r="S292" s="12">
        <v>0</v>
      </c>
      <c r="T292" s="12">
        <v>0</v>
      </c>
      <c r="U292" s="12">
        <v>0</v>
      </c>
      <c r="V292" s="12">
        <v>0</v>
      </c>
      <c r="W292" s="12">
        <v>27</v>
      </c>
      <c r="X292" s="12">
        <v>0</v>
      </c>
      <c r="Y292" s="12">
        <v>0</v>
      </c>
      <c r="Z292" s="12">
        <v>0</v>
      </c>
      <c r="AA292" s="13">
        <f t="shared" si="4"/>
        <v>366</v>
      </c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4">
        <v>95</v>
      </c>
      <c r="AW292" s="14">
        <v>38</v>
      </c>
      <c r="AX292" s="15">
        <f>SUM(AB292:AU292)</f>
        <v>0</v>
      </c>
    </row>
    <row r="293" spans="2:50" ht="45" customHeight="1">
      <c r="B293" s="16"/>
      <c r="C293" s="10" t="s">
        <v>188</v>
      </c>
      <c r="D293" s="11" t="s">
        <v>252</v>
      </c>
      <c r="E293" s="11" t="s">
        <v>174</v>
      </c>
      <c r="F293" s="11">
        <v>26169817</v>
      </c>
      <c r="G293" s="12">
        <v>0</v>
      </c>
      <c r="H293" s="12">
        <v>0</v>
      </c>
      <c r="I293" s="12">
        <v>30</v>
      </c>
      <c r="J293" s="12">
        <v>0</v>
      </c>
      <c r="K293" s="12">
        <v>65</v>
      </c>
      <c r="L293" s="12">
        <v>0</v>
      </c>
      <c r="M293" s="12">
        <v>93</v>
      </c>
      <c r="N293" s="12">
        <v>0</v>
      </c>
      <c r="O293" s="12">
        <v>0</v>
      </c>
      <c r="P293" s="12">
        <v>0</v>
      </c>
      <c r="Q293" s="12">
        <v>175</v>
      </c>
      <c r="R293" s="12">
        <v>0</v>
      </c>
      <c r="S293" s="12">
        <v>113</v>
      </c>
      <c r="T293" s="12">
        <v>0</v>
      </c>
      <c r="U293" s="12">
        <v>0</v>
      </c>
      <c r="V293" s="12">
        <v>0</v>
      </c>
      <c r="W293" s="12">
        <v>28</v>
      </c>
      <c r="X293" s="12">
        <v>0</v>
      </c>
      <c r="Y293" s="12">
        <v>0</v>
      </c>
      <c r="Z293" s="12">
        <v>0</v>
      </c>
      <c r="AA293" s="13">
        <f t="shared" si="4"/>
        <v>504</v>
      </c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4">
        <v>55</v>
      </c>
      <c r="AW293" s="14">
        <v>21</v>
      </c>
      <c r="AX293" s="15">
        <f>SUM(AB293:AU293)</f>
        <v>0</v>
      </c>
    </row>
    <row r="294" spans="2:50" ht="45" customHeight="1">
      <c r="B294" s="16"/>
      <c r="C294" s="10" t="s">
        <v>253</v>
      </c>
      <c r="D294" s="11" t="s">
        <v>35</v>
      </c>
      <c r="E294" s="11" t="s">
        <v>174</v>
      </c>
      <c r="F294" s="11">
        <v>26170655</v>
      </c>
      <c r="G294" s="12">
        <v>0</v>
      </c>
      <c r="H294" s="12">
        <v>0</v>
      </c>
      <c r="I294" s="12">
        <v>62</v>
      </c>
      <c r="J294" s="12">
        <v>3</v>
      </c>
      <c r="K294" s="12">
        <v>162</v>
      </c>
      <c r="L294" s="12">
        <v>144</v>
      </c>
      <c r="M294" s="12">
        <v>210</v>
      </c>
      <c r="N294" s="12">
        <v>27</v>
      </c>
      <c r="O294" s="12">
        <v>1</v>
      </c>
      <c r="P294" s="12">
        <v>59</v>
      </c>
      <c r="Q294" s="12">
        <v>126</v>
      </c>
      <c r="R294" s="12">
        <v>2</v>
      </c>
      <c r="S294" s="12">
        <v>148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3">
        <f t="shared" si="4"/>
        <v>944</v>
      </c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4">
        <v>110</v>
      </c>
      <c r="AW294" s="14">
        <v>42.75</v>
      </c>
      <c r="AX294" s="15">
        <f>SUM(AB294:AU294)</f>
        <v>0</v>
      </c>
    </row>
    <row r="295" spans="2:50" ht="45" customHeight="1">
      <c r="B295" s="16"/>
      <c r="C295" s="10" t="s">
        <v>253</v>
      </c>
      <c r="D295" s="11" t="s">
        <v>64</v>
      </c>
      <c r="E295" s="11" t="s">
        <v>174</v>
      </c>
      <c r="F295" s="11">
        <v>26170657</v>
      </c>
      <c r="G295" s="12">
        <v>0</v>
      </c>
      <c r="H295" s="12">
        <v>0</v>
      </c>
      <c r="I295" s="12">
        <v>8</v>
      </c>
      <c r="J295" s="12">
        <v>4</v>
      </c>
      <c r="K295" s="12">
        <v>90</v>
      </c>
      <c r="L295" s="12">
        <v>67</v>
      </c>
      <c r="M295" s="12">
        <v>130</v>
      </c>
      <c r="N295" s="12">
        <v>175</v>
      </c>
      <c r="O295" s="12">
        <v>0</v>
      </c>
      <c r="P295" s="12">
        <v>93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3">
        <f t="shared" si="4"/>
        <v>567</v>
      </c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4">
        <v>110</v>
      </c>
      <c r="AW295" s="14">
        <v>42.75</v>
      </c>
      <c r="AX295" s="15">
        <f>SUM(AB295:AU295)</f>
        <v>0</v>
      </c>
    </row>
    <row r="296" spans="2:50" ht="45" customHeight="1">
      <c r="B296" s="16"/>
      <c r="C296" s="10" t="s">
        <v>254</v>
      </c>
      <c r="D296" s="11" t="s">
        <v>51</v>
      </c>
      <c r="E296" s="11" t="s">
        <v>174</v>
      </c>
      <c r="F296" s="11">
        <v>26170803</v>
      </c>
      <c r="G296" s="12">
        <v>0</v>
      </c>
      <c r="H296" s="12">
        <v>0</v>
      </c>
      <c r="I296" s="12">
        <v>0</v>
      </c>
      <c r="J296" s="12">
        <v>0</v>
      </c>
      <c r="K296" s="12">
        <v>15</v>
      </c>
      <c r="L296" s="12">
        <v>0</v>
      </c>
      <c r="M296" s="12">
        <v>46</v>
      </c>
      <c r="N296" s="12">
        <v>0</v>
      </c>
      <c r="O296" s="12">
        <v>36</v>
      </c>
      <c r="P296" s="12">
        <v>0</v>
      </c>
      <c r="Q296" s="12">
        <v>44</v>
      </c>
      <c r="R296" s="12">
        <v>0</v>
      </c>
      <c r="S296" s="12">
        <v>80</v>
      </c>
      <c r="T296" s="12">
        <v>0</v>
      </c>
      <c r="U296" s="12">
        <v>43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3">
        <f t="shared" si="4"/>
        <v>264</v>
      </c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4">
        <v>55</v>
      </c>
      <c r="AW296" s="14">
        <v>21</v>
      </c>
      <c r="AX296" s="15">
        <f>SUM(AB296:AU296)</f>
        <v>0</v>
      </c>
    </row>
    <row r="297" spans="2:50" ht="45" customHeight="1">
      <c r="B297" s="16"/>
      <c r="C297" s="10" t="s">
        <v>255</v>
      </c>
      <c r="D297" s="11" t="s">
        <v>256</v>
      </c>
      <c r="E297" s="11" t="s">
        <v>174</v>
      </c>
      <c r="F297" s="11">
        <v>26170963</v>
      </c>
      <c r="G297" s="12">
        <v>0</v>
      </c>
      <c r="H297" s="12">
        <v>0</v>
      </c>
      <c r="I297" s="12">
        <v>13</v>
      </c>
      <c r="J297" s="12">
        <v>12</v>
      </c>
      <c r="K297" s="12">
        <v>37</v>
      </c>
      <c r="L297" s="12">
        <v>30</v>
      </c>
      <c r="M297" s="12">
        <v>121</v>
      </c>
      <c r="N297" s="12">
        <v>108</v>
      </c>
      <c r="O297" s="12">
        <v>159</v>
      </c>
      <c r="P297" s="12">
        <v>190</v>
      </c>
      <c r="Q297" s="12">
        <v>154</v>
      </c>
      <c r="R297" s="12">
        <v>75</v>
      </c>
      <c r="S297" s="12">
        <v>95</v>
      </c>
      <c r="T297" s="12">
        <v>0</v>
      </c>
      <c r="U297" s="12">
        <v>59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3">
        <f t="shared" si="4"/>
        <v>1053</v>
      </c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4">
        <v>110</v>
      </c>
      <c r="AW297" s="14">
        <v>28.5</v>
      </c>
      <c r="AX297" s="15">
        <f>SUM(AB297:AU297)</f>
        <v>0</v>
      </c>
    </row>
    <row r="298" spans="2:50" ht="45" customHeight="1">
      <c r="B298" s="16"/>
      <c r="C298" s="10" t="s">
        <v>255</v>
      </c>
      <c r="D298" s="11" t="s">
        <v>35</v>
      </c>
      <c r="E298" s="11" t="s">
        <v>174</v>
      </c>
      <c r="F298" s="11">
        <v>26170964</v>
      </c>
      <c r="G298" s="12">
        <v>0</v>
      </c>
      <c r="H298" s="12">
        <v>0</v>
      </c>
      <c r="I298" s="12">
        <v>26</v>
      </c>
      <c r="J298" s="12">
        <v>16</v>
      </c>
      <c r="K298" s="12">
        <v>22</v>
      </c>
      <c r="L298" s="12">
        <v>35</v>
      </c>
      <c r="M298" s="12">
        <v>144</v>
      </c>
      <c r="N298" s="12">
        <v>158</v>
      </c>
      <c r="O298" s="12">
        <v>224</v>
      </c>
      <c r="P298" s="12">
        <v>307</v>
      </c>
      <c r="Q298" s="12">
        <v>228</v>
      </c>
      <c r="R298" s="12">
        <v>120</v>
      </c>
      <c r="S298" s="12">
        <v>141</v>
      </c>
      <c r="T298" s="12">
        <v>0</v>
      </c>
      <c r="U298" s="12">
        <v>99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3">
        <f t="shared" si="4"/>
        <v>1520</v>
      </c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4">
        <v>110</v>
      </c>
      <c r="AW298" s="14">
        <v>53.5</v>
      </c>
      <c r="AX298" s="15">
        <f>SUM(AB298:AU298)</f>
        <v>0</v>
      </c>
    </row>
    <row r="299" spans="2:50" ht="45" customHeight="1">
      <c r="B299" s="16"/>
      <c r="C299" s="10" t="s">
        <v>257</v>
      </c>
      <c r="D299" s="11" t="s">
        <v>35</v>
      </c>
      <c r="E299" s="11" t="s">
        <v>174</v>
      </c>
      <c r="F299" s="11">
        <v>26170968</v>
      </c>
      <c r="G299" s="12">
        <v>0</v>
      </c>
      <c r="H299" s="12">
        <v>0</v>
      </c>
      <c r="I299" s="12">
        <v>0</v>
      </c>
      <c r="J299" s="12">
        <v>0</v>
      </c>
      <c r="K299" s="12">
        <v>22</v>
      </c>
      <c r="L299" s="12">
        <v>24</v>
      </c>
      <c r="M299" s="12">
        <v>43</v>
      </c>
      <c r="N299" s="12">
        <v>48</v>
      </c>
      <c r="O299" s="12">
        <v>45</v>
      </c>
      <c r="P299" s="12">
        <v>39</v>
      </c>
      <c r="Q299" s="12">
        <v>27</v>
      </c>
      <c r="R299" s="12">
        <v>18</v>
      </c>
      <c r="S299" s="12">
        <v>23</v>
      </c>
      <c r="T299" s="12">
        <v>0</v>
      </c>
      <c r="U299" s="12">
        <v>21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3">
        <f t="shared" si="4"/>
        <v>310</v>
      </c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4">
        <v>110</v>
      </c>
      <c r="AW299" s="14">
        <v>53.5</v>
      </c>
      <c r="AX299" s="15">
        <f>SUM(AB299:AU299)</f>
        <v>0</v>
      </c>
    </row>
    <row r="300" spans="2:50" ht="45" customHeight="1">
      <c r="B300" s="16"/>
      <c r="C300" s="10" t="s">
        <v>258</v>
      </c>
      <c r="D300" s="11" t="s">
        <v>259</v>
      </c>
      <c r="E300" s="11" t="s">
        <v>174</v>
      </c>
      <c r="F300" s="11">
        <v>26170990</v>
      </c>
      <c r="G300" s="12">
        <v>0</v>
      </c>
      <c r="H300" s="12">
        <v>0</v>
      </c>
      <c r="I300" s="12">
        <v>11</v>
      </c>
      <c r="J300" s="12">
        <v>8</v>
      </c>
      <c r="K300" s="12">
        <v>0</v>
      </c>
      <c r="L300" s="12">
        <v>7</v>
      </c>
      <c r="M300" s="12">
        <v>12</v>
      </c>
      <c r="N300" s="12">
        <v>0</v>
      </c>
      <c r="O300" s="12">
        <v>18</v>
      </c>
      <c r="P300" s="12">
        <v>0</v>
      </c>
      <c r="Q300" s="12">
        <v>9</v>
      </c>
      <c r="R300" s="12">
        <v>3</v>
      </c>
      <c r="S300" s="12">
        <v>12</v>
      </c>
      <c r="T300" s="12">
        <v>0</v>
      </c>
      <c r="U300" s="12">
        <v>5</v>
      </c>
      <c r="V300" s="12">
        <v>0</v>
      </c>
      <c r="W300" s="12">
        <v>6</v>
      </c>
      <c r="X300" s="12">
        <v>0</v>
      </c>
      <c r="Y300" s="12">
        <v>0</v>
      </c>
      <c r="Z300" s="12">
        <v>0</v>
      </c>
      <c r="AA300" s="13">
        <f t="shared" si="4"/>
        <v>91</v>
      </c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4">
        <v>90</v>
      </c>
      <c r="AW300" s="14">
        <v>44</v>
      </c>
      <c r="AX300" s="15">
        <f>SUM(AB300:AU300)</f>
        <v>0</v>
      </c>
    </row>
    <row r="301" spans="2:50" ht="45" customHeight="1">
      <c r="B301" s="16"/>
      <c r="C301" s="10" t="s">
        <v>260</v>
      </c>
      <c r="D301" s="11" t="s">
        <v>35</v>
      </c>
      <c r="E301" s="11" t="s">
        <v>174</v>
      </c>
      <c r="F301" s="11">
        <v>26170994</v>
      </c>
      <c r="G301" s="12">
        <v>0</v>
      </c>
      <c r="H301" s="12">
        <v>0</v>
      </c>
      <c r="I301" s="12">
        <v>9</v>
      </c>
      <c r="J301" s="12">
        <v>11</v>
      </c>
      <c r="K301" s="12">
        <v>11</v>
      </c>
      <c r="L301" s="12">
        <v>11</v>
      </c>
      <c r="M301" s="12">
        <v>17</v>
      </c>
      <c r="N301" s="12">
        <v>15</v>
      </c>
      <c r="O301" s="12">
        <v>28</v>
      </c>
      <c r="P301" s="12">
        <v>24</v>
      </c>
      <c r="Q301" s="12">
        <v>20</v>
      </c>
      <c r="R301" s="12">
        <v>19</v>
      </c>
      <c r="S301" s="12">
        <v>17</v>
      </c>
      <c r="T301" s="12">
        <v>0</v>
      </c>
      <c r="U301" s="12">
        <v>11</v>
      </c>
      <c r="V301" s="12">
        <v>0</v>
      </c>
      <c r="W301" s="12">
        <v>13</v>
      </c>
      <c r="X301" s="12">
        <v>0</v>
      </c>
      <c r="Y301" s="12">
        <v>0</v>
      </c>
      <c r="Z301" s="12">
        <v>0</v>
      </c>
      <c r="AA301" s="13">
        <f t="shared" si="4"/>
        <v>206</v>
      </c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4">
        <v>90</v>
      </c>
      <c r="AW301" s="14">
        <v>44</v>
      </c>
      <c r="AX301" s="15">
        <f>SUM(AB301:AU301)</f>
        <v>0</v>
      </c>
    </row>
    <row r="302" spans="2:50" ht="45" customHeight="1">
      <c r="B302" s="16"/>
      <c r="C302" s="10" t="s">
        <v>260</v>
      </c>
      <c r="D302" s="11" t="s">
        <v>80</v>
      </c>
      <c r="E302" s="11" t="s">
        <v>174</v>
      </c>
      <c r="F302" s="11">
        <v>26170997</v>
      </c>
      <c r="G302" s="12">
        <v>0</v>
      </c>
      <c r="H302" s="12">
        <v>0</v>
      </c>
      <c r="I302" s="12">
        <v>15</v>
      </c>
      <c r="J302" s="12">
        <v>14</v>
      </c>
      <c r="K302" s="12">
        <v>14</v>
      </c>
      <c r="L302" s="12">
        <v>11</v>
      </c>
      <c r="M302" s="12">
        <v>18</v>
      </c>
      <c r="N302" s="12">
        <v>17</v>
      </c>
      <c r="O302" s="12">
        <v>16</v>
      </c>
      <c r="P302" s="12">
        <v>19</v>
      </c>
      <c r="Q302" s="12">
        <v>18</v>
      </c>
      <c r="R302" s="12">
        <v>20</v>
      </c>
      <c r="S302" s="12">
        <v>21</v>
      </c>
      <c r="T302" s="12">
        <v>0</v>
      </c>
      <c r="U302" s="12">
        <v>10</v>
      </c>
      <c r="V302" s="12">
        <v>0</v>
      </c>
      <c r="W302" s="12">
        <v>12</v>
      </c>
      <c r="X302" s="12">
        <v>0</v>
      </c>
      <c r="Y302" s="12">
        <v>0</v>
      </c>
      <c r="Z302" s="12">
        <v>0</v>
      </c>
      <c r="AA302" s="13">
        <f t="shared" si="4"/>
        <v>205</v>
      </c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4">
        <v>90</v>
      </c>
      <c r="AW302" s="14">
        <v>44</v>
      </c>
      <c r="AX302" s="15">
        <f>SUM(AB302:AU302)</f>
        <v>0</v>
      </c>
    </row>
    <row r="303" spans="2:50" ht="45" customHeight="1">
      <c r="B303" s="16"/>
      <c r="C303" s="10" t="s">
        <v>261</v>
      </c>
      <c r="D303" s="11" t="s">
        <v>101</v>
      </c>
      <c r="E303" s="11" t="s">
        <v>174</v>
      </c>
      <c r="F303" s="11">
        <v>26171193</v>
      </c>
      <c r="G303" s="12">
        <v>0</v>
      </c>
      <c r="H303" s="12">
        <v>0</v>
      </c>
      <c r="I303" s="12">
        <v>0</v>
      </c>
      <c r="J303" s="12">
        <v>5</v>
      </c>
      <c r="K303" s="12">
        <v>0</v>
      </c>
      <c r="L303" s="12">
        <v>0</v>
      </c>
      <c r="M303" s="12">
        <v>21</v>
      </c>
      <c r="N303" s="12">
        <v>34</v>
      </c>
      <c r="O303" s="12">
        <v>61</v>
      </c>
      <c r="P303" s="12">
        <v>41</v>
      </c>
      <c r="Q303" s="12">
        <v>0</v>
      </c>
      <c r="R303" s="12">
        <v>34</v>
      </c>
      <c r="S303" s="12">
        <v>0</v>
      </c>
      <c r="T303" s="12">
        <v>0</v>
      </c>
      <c r="U303" s="12">
        <v>2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3">
        <f t="shared" si="4"/>
        <v>198</v>
      </c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4">
        <v>85</v>
      </c>
      <c r="AW303" s="14">
        <v>33.25</v>
      </c>
      <c r="AX303" s="15">
        <f>SUM(AB303:AU303)</f>
        <v>0</v>
      </c>
    </row>
    <row r="304" spans="2:50" ht="45" customHeight="1">
      <c r="B304" s="16"/>
      <c r="C304" s="10" t="s">
        <v>261</v>
      </c>
      <c r="D304" s="11" t="s">
        <v>262</v>
      </c>
      <c r="E304" s="11" t="s">
        <v>174</v>
      </c>
      <c r="F304" s="11">
        <v>26171196</v>
      </c>
      <c r="G304" s="12">
        <v>0</v>
      </c>
      <c r="H304" s="12">
        <v>0</v>
      </c>
      <c r="I304" s="12">
        <v>16</v>
      </c>
      <c r="J304" s="12">
        <v>0</v>
      </c>
      <c r="K304" s="12">
        <v>29</v>
      </c>
      <c r="L304" s="12">
        <v>36</v>
      </c>
      <c r="M304" s="12">
        <v>39</v>
      </c>
      <c r="N304" s="12">
        <v>82</v>
      </c>
      <c r="O304" s="12">
        <v>102</v>
      </c>
      <c r="P304" s="12">
        <v>47</v>
      </c>
      <c r="Q304" s="12">
        <v>63</v>
      </c>
      <c r="R304" s="12">
        <v>44</v>
      </c>
      <c r="S304" s="12">
        <v>76</v>
      </c>
      <c r="T304" s="12">
        <v>0</v>
      </c>
      <c r="U304" s="12">
        <v>22</v>
      </c>
      <c r="V304" s="12">
        <v>0</v>
      </c>
      <c r="W304" s="12">
        <v>11</v>
      </c>
      <c r="X304" s="12">
        <v>0</v>
      </c>
      <c r="Y304" s="12">
        <v>0</v>
      </c>
      <c r="Z304" s="12">
        <v>0</v>
      </c>
      <c r="AA304" s="13">
        <f t="shared" si="4"/>
        <v>567</v>
      </c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4">
        <v>85</v>
      </c>
      <c r="AW304" s="14">
        <v>33.25</v>
      </c>
      <c r="AX304" s="15">
        <f>SUM(AB304:AU304)</f>
        <v>0</v>
      </c>
    </row>
    <row r="305" spans="2:50" ht="45" customHeight="1">
      <c r="B305" s="16"/>
      <c r="C305" s="10" t="s">
        <v>263</v>
      </c>
      <c r="D305" s="11" t="s">
        <v>35</v>
      </c>
      <c r="E305" s="11" t="s">
        <v>174</v>
      </c>
      <c r="F305" s="11">
        <v>26171219</v>
      </c>
      <c r="G305" s="12">
        <v>0</v>
      </c>
      <c r="H305" s="12">
        <v>0</v>
      </c>
      <c r="I305" s="12">
        <v>6</v>
      </c>
      <c r="J305" s="12">
        <v>70</v>
      </c>
      <c r="K305" s="12">
        <v>55</v>
      </c>
      <c r="L305" s="12">
        <v>61</v>
      </c>
      <c r="M305" s="12">
        <v>101</v>
      </c>
      <c r="N305" s="12">
        <v>145</v>
      </c>
      <c r="O305" s="12">
        <v>228</v>
      </c>
      <c r="P305" s="12">
        <v>146</v>
      </c>
      <c r="Q305" s="12">
        <v>330</v>
      </c>
      <c r="R305" s="12">
        <v>104</v>
      </c>
      <c r="S305" s="12">
        <v>178</v>
      </c>
      <c r="T305" s="12">
        <v>0</v>
      </c>
      <c r="U305" s="12">
        <v>31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3">
        <f t="shared" si="4"/>
        <v>1455</v>
      </c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4">
        <v>95</v>
      </c>
      <c r="AW305" s="14">
        <v>38</v>
      </c>
      <c r="AX305" s="15">
        <f>SUM(AB305:AU305)</f>
        <v>0</v>
      </c>
    </row>
    <row r="306" spans="2:50" ht="45" customHeight="1">
      <c r="B306" s="16"/>
      <c r="C306" s="10" t="s">
        <v>264</v>
      </c>
      <c r="D306" s="11" t="s">
        <v>201</v>
      </c>
      <c r="E306" s="11" t="s">
        <v>174</v>
      </c>
      <c r="F306" s="11">
        <v>26171228</v>
      </c>
      <c r="G306" s="12">
        <v>0</v>
      </c>
      <c r="H306" s="12">
        <v>0</v>
      </c>
      <c r="I306" s="12">
        <v>1</v>
      </c>
      <c r="J306" s="12">
        <v>0</v>
      </c>
      <c r="K306" s="12">
        <v>24</v>
      </c>
      <c r="L306" s="12">
        <v>0</v>
      </c>
      <c r="M306" s="12">
        <v>66</v>
      </c>
      <c r="N306" s="12">
        <v>3</v>
      </c>
      <c r="O306" s="12">
        <v>157</v>
      </c>
      <c r="P306" s="12">
        <v>63</v>
      </c>
      <c r="Q306" s="12">
        <v>182</v>
      </c>
      <c r="R306" s="12">
        <v>9</v>
      </c>
      <c r="S306" s="12">
        <v>88</v>
      </c>
      <c r="T306" s="12">
        <v>0</v>
      </c>
      <c r="U306" s="12">
        <v>9</v>
      </c>
      <c r="V306" s="12">
        <v>0</v>
      </c>
      <c r="W306" s="12">
        <v>2</v>
      </c>
      <c r="X306" s="12">
        <v>0</v>
      </c>
      <c r="Y306" s="12">
        <v>0</v>
      </c>
      <c r="Z306" s="12">
        <v>0</v>
      </c>
      <c r="AA306" s="13">
        <f t="shared" si="4"/>
        <v>604</v>
      </c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4">
        <v>95</v>
      </c>
      <c r="AW306" s="14">
        <v>38</v>
      </c>
      <c r="AX306" s="15">
        <f>SUM(AB306:AU306)</f>
        <v>0</v>
      </c>
    </row>
    <row r="307" spans="2:50" ht="45" customHeight="1">
      <c r="B307" s="16"/>
      <c r="C307" s="10" t="s">
        <v>265</v>
      </c>
      <c r="D307" s="11" t="s">
        <v>35</v>
      </c>
      <c r="E307" s="11" t="s">
        <v>174</v>
      </c>
      <c r="F307" s="11">
        <v>26171268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5</v>
      </c>
      <c r="O307" s="12">
        <v>265</v>
      </c>
      <c r="P307" s="12">
        <v>4</v>
      </c>
      <c r="Q307" s="12">
        <v>65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3">
        <f t="shared" si="4"/>
        <v>339</v>
      </c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4">
        <v>85</v>
      </c>
      <c r="AW307" s="14">
        <v>33.25</v>
      </c>
      <c r="AX307" s="15">
        <f>SUM(AB307:AU307)</f>
        <v>0</v>
      </c>
    </row>
    <row r="308" spans="2:50" ht="45" customHeight="1">
      <c r="B308" s="16"/>
      <c r="C308" s="10" t="s">
        <v>254</v>
      </c>
      <c r="D308" s="11" t="s">
        <v>221</v>
      </c>
      <c r="E308" s="11" t="s">
        <v>174</v>
      </c>
      <c r="F308" s="11">
        <v>26171352</v>
      </c>
      <c r="G308" s="12">
        <v>0</v>
      </c>
      <c r="H308" s="12">
        <v>0</v>
      </c>
      <c r="I308" s="12">
        <v>0</v>
      </c>
      <c r="J308" s="12">
        <v>0</v>
      </c>
      <c r="K308" s="12">
        <v>151</v>
      </c>
      <c r="L308" s="12">
        <v>0</v>
      </c>
      <c r="M308" s="12">
        <v>242</v>
      </c>
      <c r="N308" s="12">
        <v>0</v>
      </c>
      <c r="O308" s="12">
        <v>614</v>
      </c>
      <c r="P308" s="12">
        <v>0</v>
      </c>
      <c r="Q308" s="12">
        <v>593</v>
      </c>
      <c r="R308" s="12">
        <v>0</v>
      </c>
      <c r="S308" s="12">
        <v>327</v>
      </c>
      <c r="T308" s="12">
        <v>0</v>
      </c>
      <c r="U308" s="12">
        <v>30</v>
      </c>
      <c r="V308" s="12">
        <v>0</v>
      </c>
      <c r="W308" s="12">
        <v>18</v>
      </c>
      <c r="X308" s="12">
        <v>0</v>
      </c>
      <c r="Y308" s="12">
        <v>0</v>
      </c>
      <c r="Z308" s="12">
        <v>0</v>
      </c>
      <c r="AA308" s="13">
        <f t="shared" si="4"/>
        <v>1975</v>
      </c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4">
        <v>55</v>
      </c>
      <c r="AW308" s="14">
        <v>21</v>
      </c>
      <c r="AX308" s="15">
        <f>SUM(AB308:AU308)</f>
        <v>0</v>
      </c>
    </row>
    <row r="309" spans="2:50" ht="45" customHeight="1">
      <c r="B309" s="16"/>
      <c r="C309" s="10" t="s">
        <v>254</v>
      </c>
      <c r="D309" s="11" t="s">
        <v>266</v>
      </c>
      <c r="E309" s="11" t="s">
        <v>174</v>
      </c>
      <c r="F309" s="11">
        <v>26171355</v>
      </c>
      <c r="G309" s="12">
        <v>0</v>
      </c>
      <c r="H309" s="12">
        <v>0</v>
      </c>
      <c r="I309" s="12">
        <v>8</v>
      </c>
      <c r="J309" s="12">
        <v>0</v>
      </c>
      <c r="K309" s="12">
        <v>138</v>
      </c>
      <c r="L309" s="12">
        <v>0</v>
      </c>
      <c r="M309" s="12">
        <v>188</v>
      </c>
      <c r="N309" s="12">
        <v>0</v>
      </c>
      <c r="O309" s="12">
        <v>281</v>
      </c>
      <c r="P309" s="12">
        <v>0</v>
      </c>
      <c r="Q309" s="12">
        <v>217</v>
      </c>
      <c r="R309" s="12">
        <v>0</v>
      </c>
      <c r="S309" s="12">
        <v>166</v>
      </c>
      <c r="T309" s="12">
        <v>0</v>
      </c>
      <c r="U309" s="12">
        <v>79</v>
      </c>
      <c r="V309" s="12">
        <v>0</v>
      </c>
      <c r="W309" s="12">
        <v>15</v>
      </c>
      <c r="X309" s="12">
        <v>0</v>
      </c>
      <c r="Y309" s="12">
        <v>0</v>
      </c>
      <c r="Z309" s="12">
        <v>0</v>
      </c>
      <c r="AA309" s="13">
        <f t="shared" si="4"/>
        <v>1092</v>
      </c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4">
        <v>55</v>
      </c>
      <c r="AW309" s="14">
        <v>21</v>
      </c>
      <c r="AX309" s="15">
        <f>SUM(AB309:AU309)</f>
        <v>0</v>
      </c>
    </row>
    <row r="310" spans="2:50" ht="45" customHeight="1">
      <c r="B310" s="16"/>
      <c r="C310" s="10" t="s">
        <v>267</v>
      </c>
      <c r="D310" s="11" t="s">
        <v>180</v>
      </c>
      <c r="E310" s="11" t="s">
        <v>174</v>
      </c>
      <c r="F310" s="11">
        <v>26171360</v>
      </c>
      <c r="G310" s="12">
        <v>0</v>
      </c>
      <c r="H310" s="12">
        <v>0</v>
      </c>
      <c r="I310" s="12">
        <v>57</v>
      </c>
      <c r="J310" s="12">
        <v>8</v>
      </c>
      <c r="K310" s="12">
        <v>148</v>
      </c>
      <c r="L310" s="12">
        <v>141</v>
      </c>
      <c r="M310" s="12">
        <v>94</v>
      </c>
      <c r="N310" s="12">
        <v>231</v>
      </c>
      <c r="O310" s="12">
        <v>122</v>
      </c>
      <c r="P310" s="12">
        <v>246</v>
      </c>
      <c r="Q310" s="12">
        <v>111</v>
      </c>
      <c r="R310" s="12">
        <v>158</v>
      </c>
      <c r="S310" s="12">
        <v>142</v>
      </c>
      <c r="T310" s="12">
        <v>0</v>
      </c>
      <c r="U310" s="12">
        <v>10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3">
        <f t="shared" si="4"/>
        <v>1468</v>
      </c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4">
        <v>65</v>
      </c>
      <c r="AW310" s="14">
        <v>24.75</v>
      </c>
      <c r="AX310" s="15">
        <f>SUM(AB310:AU310)</f>
        <v>0</v>
      </c>
    </row>
    <row r="311" spans="2:50" ht="45" customHeight="1">
      <c r="B311" s="16"/>
      <c r="C311" s="10" t="s">
        <v>267</v>
      </c>
      <c r="D311" s="11" t="s">
        <v>221</v>
      </c>
      <c r="E311" s="11" t="s">
        <v>174</v>
      </c>
      <c r="F311" s="11">
        <v>26171368</v>
      </c>
      <c r="G311" s="12">
        <v>0</v>
      </c>
      <c r="H311" s="12">
        <v>0</v>
      </c>
      <c r="I311" s="12">
        <v>20</v>
      </c>
      <c r="J311" s="12">
        <v>11</v>
      </c>
      <c r="K311" s="12">
        <v>73</v>
      </c>
      <c r="L311" s="12">
        <v>135</v>
      </c>
      <c r="M311" s="12">
        <v>94</v>
      </c>
      <c r="N311" s="12">
        <v>221</v>
      </c>
      <c r="O311" s="12">
        <v>178</v>
      </c>
      <c r="P311" s="12">
        <v>254</v>
      </c>
      <c r="Q311" s="12">
        <v>86</v>
      </c>
      <c r="R311" s="12">
        <v>99</v>
      </c>
      <c r="S311" s="12">
        <v>107</v>
      </c>
      <c r="T311" s="12">
        <v>0</v>
      </c>
      <c r="U311" s="12">
        <v>29</v>
      </c>
      <c r="V311" s="12">
        <v>0</v>
      </c>
      <c r="W311" s="12">
        <v>8</v>
      </c>
      <c r="X311" s="12">
        <v>0</v>
      </c>
      <c r="Y311" s="12">
        <v>0</v>
      </c>
      <c r="Z311" s="12">
        <v>0</v>
      </c>
      <c r="AA311" s="13">
        <f t="shared" si="4"/>
        <v>1315</v>
      </c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4">
        <v>65</v>
      </c>
      <c r="AW311" s="14">
        <v>24.75</v>
      </c>
      <c r="AX311" s="15">
        <f>SUM(AB311:AU311)</f>
        <v>0</v>
      </c>
    </row>
    <row r="312" spans="2:50" ht="45" customHeight="1">
      <c r="B312" s="16"/>
      <c r="C312" s="10" t="s">
        <v>267</v>
      </c>
      <c r="D312" s="11" t="s">
        <v>252</v>
      </c>
      <c r="E312" s="11" t="s">
        <v>174</v>
      </c>
      <c r="F312" s="11">
        <v>26171369</v>
      </c>
      <c r="G312" s="12">
        <v>0</v>
      </c>
      <c r="H312" s="12">
        <v>0</v>
      </c>
      <c r="I312" s="12">
        <v>64</v>
      </c>
      <c r="J312" s="12">
        <v>16</v>
      </c>
      <c r="K312" s="12">
        <v>134</v>
      </c>
      <c r="L312" s="12">
        <v>172</v>
      </c>
      <c r="M312" s="12">
        <v>188</v>
      </c>
      <c r="N312" s="12">
        <v>286</v>
      </c>
      <c r="O312" s="12">
        <v>316</v>
      </c>
      <c r="P312" s="12">
        <v>334</v>
      </c>
      <c r="Q312" s="12">
        <v>282</v>
      </c>
      <c r="R312" s="12">
        <v>300</v>
      </c>
      <c r="S312" s="12">
        <v>264</v>
      </c>
      <c r="T312" s="12">
        <v>0</v>
      </c>
      <c r="U312" s="12">
        <v>87</v>
      </c>
      <c r="V312" s="12">
        <v>0</v>
      </c>
      <c r="W312" s="12">
        <v>3</v>
      </c>
      <c r="X312" s="12">
        <v>0</v>
      </c>
      <c r="Y312" s="12">
        <v>0</v>
      </c>
      <c r="Z312" s="12">
        <v>0</v>
      </c>
      <c r="AA312" s="13">
        <f t="shared" si="4"/>
        <v>2446</v>
      </c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4">
        <v>65</v>
      </c>
      <c r="AW312" s="14">
        <v>24.75</v>
      </c>
      <c r="AX312" s="15">
        <f>SUM(AB312:AU312)</f>
        <v>0</v>
      </c>
    </row>
    <row r="313" spans="2:50" ht="45" customHeight="1">
      <c r="B313" s="16"/>
      <c r="C313" s="10" t="s">
        <v>267</v>
      </c>
      <c r="D313" s="11" t="s">
        <v>51</v>
      </c>
      <c r="E313" s="11" t="s">
        <v>174</v>
      </c>
      <c r="F313" s="11">
        <v>26171370</v>
      </c>
      <c r="G313" s="12">
        <v>0</v>
      </c>
      <c r="H313" s="12">
        <v>0</v>
      </c>
      <c r="I313" s="12">
        <v>27</v>
      </c>
      <c r="J313" s="12">
        <v>0</v>
      </c>
      <c r="K313" s="12">
        <v>21</v>
      </c>
      <c r="L313" s="12">
        <v>0</v>
      </c>
      <c r="M313" s="12">
        <v>0</v>
      </c>
      <c r="N313" s="12">
        <v>3</v>
      </c>
      <c r="O313" s="12">
        <v>0</v>
      </c>
      <c r="P313" s="12">
        <v>3</v>
      </c>
      <c r="Q313" s="12">
        <v>0</v>
      </c>
      <c r="R313" s="12">
        <v>9</v>
      </c>
      <c r="S313" s="12">
        <v>13</v>
      </c>
      <c r="T313" s="12">
        <v>0</v>
      </c>
      <c r="U313" s="12">
        <v>23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3">
        <f t="shared" si="4"/>
        <v>99</v>
      </c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4">
        <v>65</v>
      </c>
      <c r="AW313" s="14">
        <v>24.75</v>
      </c>
      <c r="AX313" s="15">
        <f>SUM(AB313:AU313)</f>
        <v>0</v>
      </c>
    </row>
    <row r="314" spans="2:50" ht="45" customHeight="1">
      <c r="B314" s="16"/>
      <c r="C314" s="10" t="s">
        <v>268</v>
      </c>
      <c r="D314" s="11" t="s">
        <v>269</v>
      </c>
      <c r="E314" s="11" t="s">
        <v>174</v>
      </c>
      <c r="F314" s="11">
        <v>26171413</v>
      </c>
      <c r="G314" s="12">
        <v>0</v>
      </c>
      <c r="H314" s="12">
        <v>0</v>
      </c>
      <c r="I314" s="12">
        <v>37</v>
      </c>
      <c r="J314" s="12">
        <v>103</v>
      </c>
      <c r="K314" s="12">
        <v>132</v>
      </c>
      <c r="L314" s="12">
        <v>0</v>
      </c>
      <c r="M314" s="12">
        <v>172</v>
      </c>
      <c r="N314" s="12">
        <v>0</v>
      </c>
      <c r="O314" s="12">
        <v>364</v>
      </c>
      <c r="P314" s="12">
        <v>0</v>
      </c>
      <c r="Q314" s="12">
        <v>307</v>
      </c>
      <c r="R314" s="12">
        <v>8</v>
      </c>
      <c r="S314" s="12">
        <v>197</v>
      </c>
      <c r="T314" s="12">
        <v>0</v>
      </c>
      <c r="U314" s="12">
        <v>46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3">
        <f t="shared" si="4"/>
        <v>1366</v>
      </c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4">
        <v>75</v>
      </c>
      <c r="AW314" s="14">
        <v>28.5</v>
      </c>
      <c r="AX314" s="15">
        <f>SUM(AB314:AU314)</f>
        <v>0</v>
      </c>
    </row>
    <row r="315" spans="2:50" ht="45" customHeight="1">
      <c r="B315" s="16"/>
      <c r="C315" s="10" t="s">
        <v>270</v>
      </c>
      <c r="D315" s="11" t="s">
        <v>118</v>
      </c>
      <c r="E315" s="11" t="s">
        <v>174</v>
      </c>
      <c r="F315" s="11">
        <v>26171739</v>
      </c>
      <c r="G315" s="12">
        <v>0</v>
      </c>
      <c r="H315" s="12">
        <v>0</v>
      </c>
      <c r="I315" s="12">
        <v>0</v>
      </c>
      <c r="J315" s="12">
        <v>105</v>
      </c>
      <c r="K315" s="12">
        <v>168</v>
      </c>
      <c r="L315" s="12">
        <v>0</v>
      </c>
      <c r="M315" s="12">
        <v>19</v>
      </c>
      <c r="N315" s="12">
        <v>152</v>
      </c>
      <c r="O315" s="12">
        <v>439</v>
      </c>
      <c r="P315" s="12">
        <v>353</v>
      </c>
      <c r="Q315" s="12">
        <v>545</v>
      </c>
      <c r="R315" s="12">
        <v>268</v>
      </c>
      <c r="S315" s="12">
        <v>289</v>
      </c>
      <c r="T315" s="12">
        <v>0</v>
      </c>
      <c r="U315" s="12">
        <v>138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3">
        <f t="shared" si="4"/>
        <v>2476</v>
      </c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4">
        <v>65</v>
      </c>
      <c r="AW315" s="14">
        <v>24.75</v>
      </c>
      <c r="AX315" s="15">
        <f>SUM(AB315:AU315)</f>
        <v>0</v>
      </c>
    </row>
    <row r="316" spans="2:50" ht="45" customHeight="1">
      <c r="B316" s="16"/>
      <c r="C316" s="10" t="s">
        <v>270</v>
      </c>
      <c r="D316" s="11" t="s">
        <v>271</v>
      </c>
      <c r="E316" s="11" t="s">
        <v>174</v>
      </c>
      <c r="F316" s="11">
        <v>26171742</v>
      </c>
      <c r="G316" s="12">
        <v>0</v>
      </c>
      <c r="H316" s="12">
        <v>0</v>
      </c>
      <c r="I316" s="12">
        <v>0</v>
      </c>
      <c r="J316" s="12">
        <v>0</v>
      </c>
      <c r="K316" s="12">
        <v>148</v>
      </c>
      <c r="L316" s="12">
        <v>95</v>
      </c>
      <c r="M316" s="12">
        <v>28</v>
      </c>
      <c r="N316" s="12">
        <v>115</v>
      </c>
      <c r="O316" s="12">
        <v>157</v>
      </c>
      <c r="P316" s="12">
        <v>323</v>
      </c>
      <c r="Q316" s="12">
        <v>0</v>
      </c>
      <c r="R316" s="12">
        <v>25</v>
      </c>
      <c r="S316" s="12">
        <v>83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3">
        <f t="shared" si="4"/>
        <v>974</v>
      </c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4">
        <v>65</v>
      </c>
      <c r="AW316" s="14">
        <v>24.75</v>
      </c>
      <c r="AX316" s="15">
        <f>SUM(AB316:AU316)</f>
        <v>0</v>
      </c>
    </row>
    <row r="317" spans="2:50" ht="45" customHeight="1">
      <c r="B317" s="16"/>
      <c r="C317" s="10" t="s">
        <v>261</v>
      </c>
      <c r="D317" s="11" t="s">
        <v>205</v>
      </c>
      <c r="E317" s="11" t="s">
        <v>174</v>
      </c>
      <c r="F317" s="11">
        <v>26171810</v>
      </c>
      <c r="G317" s="12">
        <v>0</v>
      </c>
      <c r="H317" s="12">
        <v>0</v>
      </c>
      <c r="I317" s="12">
        <v>0</v>
      </c>
      <c r="J317" s="12">
        <v>0</v>
      </c>
      <c r="K317" s="12">
        <v>7</v>
      </c>
      <c r="L317" s="12">
        <v>0</v>
      </c>
      <c r="M317" s="12">
        <v>3</v>
      </c>
      <c r="N317" s="12">
        <v>6</v>
      </c>
      <c r="O317" s="12">
        <v>15</v>
      </c>
      <c r="P317" s="12">
        <v>0</v>
      </c>
      <c r="Q317" s="12">
        <v>0</v>
      </c>
      <c r="R317" s="12">
        <v>9</v>
      </c>
      <c r="S317" s="12">
        <v>0</v>
      </c>
      <c r="T317" s="12">
        <v>0</v>
      </c>
      <c r="U317" s="12">
        <v>81</v>
      </c>
      <c r="V317" s="12">
        <v>0</v>
      </c>
      <c r="W317" s="12">
        <v>22</v>
      </c>
      <c r="X317" s="12">
        <v>0</v>
      </c>
      <c r="Y317" s="12">
        <v>0</v>
      </c>
      <c r="Z317" s="12">
        <v>0</v>
      </c>
      <c r="AA317" s="13">
        <f t="shared" si="4"/>
        <v>143</v>
      </c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4">
        <v>85</v>
      </c>
      <c r="AW317" s="14">
        <v>33.25</v>
      </c>
      <c r="AX317" s="15">
        <f>SUM(AB317:AU317)</f>
        <v>0</v>
      </c>
    </row>
    <row r="318" spans="2:50" ht="45" customHeight="1">
      <c r="B318" s="16"/>
      <c r="C318" s="10" t="s">
        <v>272</v>
      </c>
      <c r="D318" s="11" t="s">
        <v>35</v>
      </c>
      <c r="E318" s="11" t="s">
        <v>174</v>
      </c>
      <c r="F318" s="11">
        <v>26171908</v>
      </c>
      <c r="G318" s="12">
        <v>0</v>
      </c>
      <c r="H318" s="12">
        <v>0</v>
      </c>
      <c r="I318" s="12">
        <v>33</v>
      </c>
      <c r="J318" s="12">
        <v>16</v>
      </c>
      <c r="K318" s="12">
        <v>49</v>
      </c>
      <c r="L318" s="12">
        <v>77</v>
      </c>
      <c r="M318" s="12">
        <v>0</v>
      </c>
      <c r="N318" s="12">
        <v>43</v>
      </c>
      <c r="O318" s="12">
        <v>143</v>
      </c>
      <c r="P318" s="12">
        <v>140</v>
      </c>
      <c r="Q318" s="12">
        <v>14</v>
      </c>
      <c r="R318" s="12">
        <v>75</v>
      </c>
      <c r="S318" s="12">
        <v>92</v>
      </c>
      <c r="T318" s="12">
        <v>0</v>
      </c>
      <c r="U318" s="12">
        <v>60</v>
      </c>
      <c r="V318" s="12">
        <v>0</v>
      </c>
      <c r="W318" s="12">
        <v>3</v>
      </c>
      <c r="X318" s="12">
        <v>0</v>
      </c>
      <c r="Y318" s="12">
        <v>0</v>
      </c>
      <c r="Z318" s="12">
        <v>0</v>
      </c>
      <c r="AA318" s="13">
        <f t="shared" si="4"/>
        <v>745</v>
      </c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4">
        <v>95</v>
      </c>
      <c r="AW318" s="14">
        <v>38</v>
      </c>
      <c r="AX318" s="15">
        <f>SUM(AB318:AU318)</f>
        <v>0</v>
      </c>
    </row>
    <row r="319" spans="2:50" ht="45" customHeight="1">
      <c r="B319" s="16"/>
      <c r="C319" s="10" t="s">
        <v>272</v>
      </c>
      <c r="D319" s="11" t="s">
        <v>262</v>
      </c>
      <c r="E319" s="11" t="s">
        <v>174</v>
      </c>
      <c r="F319" s="11">
        <v>26171909</v>
      </c>
      <c r="G319" s="12">
        <v>0</v>
      </c>
      <c r="H319" s="12">
        <v>0</v>
      </c>
      <c r="I319" s="12">
        <v>3</v>
      </c>
      <c r="J319" s="12">
        <v>15</v>
      </c>
      <c r="K319" s="12">
        <v>6</v>
      </c>
      <c r="L319" s="12">
        <v>2</v>
      </c>
      <c r="M319" s="12">
        <v>37</v>
      </c>
      <c r="N319" s="12">
        <v>39</v>
      </c>
      <c r="O319" s="12">
        <v>72</v>
      </c>
      <c r="P319" s="12">
        <v>63</v>
      </c>
      <c r="Q319" s="12">
        <v>52</v>
      </c>
      <c r="R319" s="12">
        <v>20</v>
      </c>
      <c r="S319" s="12">
        <v>21</v>
      </c>
      <c r="T319" s="12">
        <v>0</v>
      </c>
      <c r="U319" s="12">
        <v>13</v>
      </c>
      <c r="V319" s="12">
        <v>0</v>
      </c>
      <c r="W319" s="12">
        <v>9</v>
      </c>
      <c r="X319" s="12">
        <v>0</v>
      </c>
      <c r="Y319" s="12">
        <v>0</v>
      </c>
      <c r="Z319" s="12">
        <v>0</v>
      </c>
      <c r="AA319" s="13">
        <f t="shared" si="4"/>
        <v>352</v>
      </c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4">
        <v>95</v>
      </c>
      <c r="AW319" s="14">
        <v>38</v>
      </c>
      <c r="AX319" s="15">
        <f>SUM(AB319:AU319)</f>
        <v>0</v>
      </c>
    </row>
    <row r="320" spans="2:50" ht="45" customHeight="1">
      <c r="B320" s="16"/>
      <c r="C320" s="10" t="s">
        <v>240</v>
      </c>
      <c r="D320" s="11" t="s">
        <v>165</v>
      </c>
      <c r="E320" s="11" t="s">
        <v>174</v>
      </c>
      <c r="F320" s="11">
        <v>26171935</v>
      </c>
      <c r="G320" s="12">
        <v>0</v>
      </c>
      <c r="H320" s="12">
        <v>0</v>
      </c>
      <c r="I320" s="12">
        <v>2</v>
      </c>
      <c r="J320" s="12">
        <v>0</v>
      </c>
      <c r="K320" s="12">
        <v>90</v>
      </c>
      <c r="L320" s="12">
        <v>0</v>
      </c>
      <c r="M320" s="12">
        <v>114</v>
      </c>
      <c r="N320" s="12">
        <v>0</v>
      </c>
      <c r="O320" s="12">
        <v>246</v>
      </c>
      <c r="P320" s="12">
        <v>0</v>
      </c>
      <c r="Q320" s="12">
        <v>48</v>
      </c>
      <c r="R320" s="12">
        <v>0</v>
      </c>
      <c r="S320" s="12">
        <v>89</v>
      </c>
      <c r="T320" s="12">
        <v>0</v>
      </c>
      <c r="U320" s="12">
        <v>3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3">
        <f t="shared" si="4"/>
        <v>592</v>
      </c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4">
        <v>55</v>
      </c>
      <c r="AW320" s="14">
        <v>21</v>
      </c>
      <c r="AX320" s="15">
        <f>SUM(AB320:AU320)</f>
        <v>0</v>
      </c>
    </row>
    <row r="321" spans="2:50" ht="45" customHeight="1">
      <c r="B321" s="16"/>
      <c r="C321" s="10" t="s">
        <v>254</v>
      </c>
      <c r="D321" s="11" t="s">
        <v>201</v>
      </c>
      <c r="E321" s="11" t="s">
        <v>174</v>
      </c>
      <c r="F321" s="11">
        <v>26171970</v>
      </c>
      <c r="G321" s="12">
        <v>0</v>
      </c>
      <c r="H321" s="12">
        <v>0</v>
      </c>
      <c r="I321" s="12">
        <v>14</v>
      </c>
      <c r="J321" s="12">
        <v>0</v>
      </c>
      <c r="K321" s="12">
        <v>0</v>
      </c>
      <c r="L321" s="12">
        <v>0</v>
      </c>
      <c r="M321" s="12">
        <v>65</v>
      </c>
      <c r="N321" s="12">
        <v>0</v>
      </c>
      <c r="O321" s="12">
        <v>0</v>
      </c>
      <c r="P321" s="12">
        <v>0</v>
      </c>
      <c r="Q321" s="12">
        <v>6</v>
      </c>
      <c r="R321" s="12">
        <v>0</v>
      </c>
      <c r="S321" s="12">
        <v>128</v>
      </c>
      <c r="T321" s="12">
        <v>0</v>
      </c>
      <c r="U321" s="12">
        <v>0</v>
      </c>
      <c r="V321" s="12">
        <v>0</v>
      </c>
      <c r="W321" s="12">
        <v>14</v>
      </c>
      <c r="X321" s="12">
        <v>0</v>
      </c>
      <c r="Y321" s="12">
        <v>0</v>
      </c>
      <c r="Z321" s="12">
        <v>0</v>
      </c>
      <c r="AA321" s="13">
        <f t="shared" si="4"/>
        <v>227</v>
      </c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4">
        <v>55</v>
      </c>
      <c r="AW321" s="14">
        <v>21</v>
      </c>
      <c r="AX321" s="15">
        <f>SUM(AB321:AU321)</f>
        <v>0</v>
      </c>
    </row>
    <row r="322" spans="2:50" ht="45" customHeight="1">
      <c r="B322" s="16"/>
      <c r="C322" s="10" t="s">
        <v>225</v>
      </c>
      <c r="D322" s="11" t="s">
        <v>273</v>
      </c>
      <c r="E322" s="11" t="s">
        <v>174</v>
      </c>
      <c r="F322" s="11">
        <v>26171986</v>
      </c>
      <c r="G322" s="12">
        <v>0</v>
      </c>
      <c r="H322" s="12">
        <v>0</v>
      </c>
      <c r="I322" s="12">
        <v>30</v>
      </c>
      <c r="J322" s="12">
        <v>31</v>
      </c>
      <c r="K322" s="12">
        <v>75</v>
      </c>
      <c r="L322" s="12">
        <v>85</v>
      </c>
      <c r="M322" s="12">
        <v>101</v>
      </c>
      <c r="N322" s="12">
        <v>110</v>
      </c>
      <c r="O322" s="12">
        <v>156</v>
      </c>
      <c r="P322" s="12">
        <v>120</v>
      </c>
      <c r="Q322" s="12">
        <v>119</v>
      </c>
      <c r="R322" s="12">
        <v>72</v>
      </c>
      <c r="S322" s="12">
        <v>67</v>
      </c>
      <c r="T322" s="12">
        <v>0</v>
      </c>
      <c r="U322" s="12">
        <v>45</v>
      </c>
      <c r="V322" s="12">
        <v>0</v>
      </c>
      <c r="W322" s="12">
        <v>32</v>
      </c>
      <c r="X322" s="12">
        <v>0</v>
      </c>
      <c r="Y322" s="12">
        <v>0</v>
      </c>
      <c r="Z322" s="12">
        <v>0</v>
      </c>
      <c r="AA322" s="13">
        <f t="shared" si="4"/>
        <v>1043</v>
      </c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4">
        <v>110</v>
      </c>
      <c r="AW322" s="14">
        <v>53.5</v>
      </c>
      <c r="AX322" s="15">
        <f>SUM(AB322:AU322)</f>
        <v>0</v>
      </c>
    </row>
    <row r="323" spans="2:50" ht="45" customHeight="1">
      <c r="B323" s="16"/>
      <c r="C323" s="10" t="s">
        <v>258</v>
      </c>
      <c r="D323" s="11" t="s">
        <v>273</v>
      </c>
      <c r="E323" s="11" t="s">
        <v>174</v>
      </c>
      <c r="F323" s="11">
        <v>26172011</v>
      </c>
      <c r="G323" s="12">
        <v>0</v>
      </c>
      <c r="H323" s="12">
        <v>0</v>
      </c>
      <c r="I323" s="12">
        <v>4</v>
      </c>
      <c r="J323" s="12">
        <v>5</v>
      </c>
      <c r="K323" s="12">
        <v>19</v>
      </c>
      <c r="L323" s="12">
        <v>25</v>
      </c>
      <c r="M323" s="12">
        <v>64</v>
      </c>
      <c r="N323" s="12">
        <v>31</v>
      </c>
      <c r="O323" s="12">
        <v>85</v>
      </c>
      <c r="P323" s="12">
        <v>30</v>
      </c>
      <c r="Q323" s="12">
        <v>64</v>
      </c>
      <c r="R323" s="12">
        <v>35</v>
      </c>
      <c r="S323" s="12">
        <v>57</v>
      </c>
      <c r="T323" s="12">
        <v>0</v>
      </c>
      <c r="U323" s="12">
        <v>22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3">
        <f t="shared" si="4"/>
        <v>441</v>
      </c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4">
        <v>90</v>
      </c>
      <c r="AW323" s="14">
        <v>44</v>
      </c>
      <c r="AX323" s="15">
        <f>SUM(AB323:AU323)</f>
        <v>0</v>
      </c>
    </row>
    <row r="324" spans="2:50" ht="45" customHeight="1">
      <c r="B324" s="16"/>
      <c r="C324" s="10" t="s">
        <v>258</v>
      </c>
      <c r="D324" s="11" t="s">
        <v>176</v>
      </c>
      <c r="E324" s="11" t="s">
        <v>174</v>
      </c>
      <c r="F324" s="11">
        <v>26172012</v>
      </c>
      <c r="G324" s="12">
        <v>0</v>
      </c>
      <c r="H324" s="12">
        <v>0</v>
      </c>
      <c r="I324" s="12">
        <v>8</v>
      </c>
      <c r="J324" s="12">
        <v>7</v>
      </c>
      <c r="K324" s="12">
        <v>20</v>
      </c>
      <c r="L324" s="12">
        <v>13</v>
      </c>
      <c r="M324" s="12">
        <v>72</v>
      </c>
      <c r="N324" s="12">
        <v>21</v>
      </c>
      <c r="O324" s="12">
        <v>109</v>
      </c>
      <c r="P324" s="12">
        <v>21</v>
      </c>
      <c r="Q324" s="12">
        <v>100</v>
      </c>
      <c r="R324" s="12">
        <v>27</v>
      </c>
      <c r="S324" s="12">
        <v>68</v>
      </c>
      <c r="T324" s="12">
        <v>0</v>
      </c>
      <c r="U324" s="12">
        <v>30</v>
      </c>
      <c r="V324" s="12">
        <v>0</v>
      </c>
      <c r="W324" s="12">
        <v>2</v>
      </c>
      <c r="X324" s="12">
        <v>0</v>
      </c>
      <c r="Y324" s="12">
        <v>0</v>
      </c>
      <c r="Z324" s="12">
        <v>0</v>
      </c>
      <c r="AA324" s="13">
        <f t="shared" si="4"/>
        <v>498</v>
      </c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4">
        <v>90</v>
      </c>
      <c r="AW324" s="14">
        <v>44</v>
      </c>
      <c r="AX324" s="15">
        <f>SUM(AB324:AU324)</f>
        <v>0</v>
      </c>
    </row>
    <row r="325" spans="2:50" ht="45" customHeight="1">
      <c r="B325" s="16"/>
      <c r="C325" s="10" t="s">
        <v>274</v>
      </c>
      <c r="D325" s="11" t="s">
        <v>35</v>
      </c>
      <c r="E325" s="11" t="s">
        <v>174</v>
      </c>
      <c r="F325" s="11">
        <v>26172052</v>
      </c>
      <c r="G325" s="12">
        <v>0</v>
      </c>
      <c r="H325" s="12">
        <v>0</v>
      </c>
      <c r="I325" s="12">
        <v>6</v>
      </c>
      <c r="J325" s="12">
        <v>5</v>
      </c>
      <c r="K325" s="12">
        <v>8</v>
      </c>
      <c r="L325" s="12">
        <v>6</v>
      </c>
      <c r="M325" s="12">
        <v>30</v>
      </c>
      <c r="N325" s="12">
        <v>31</v>
      </c>
      <c r="O325" s="12">
        <v>28</v>
      </c>
      <c r="P325" s="12">
        <v>35</v>
      </c>
      <c r="Q325" s="12">
        <v>31</v>
      </c>
      <c r="R325" s="12">
        <v>14</v>
      </c>
      <c r="S325" s="12">
        <v>18</v>
      </c>
      <c r="T325" s="12">
        <v>0</v>
      </c>
      <c r="U325" s="12">
        <v>12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3">
        <f t="shared" si="4"/>
        <v>224</v>
      </c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4">
        <v>110</v>
      </c>
      <c r="AW325" s="14">
        <v>53.5</v>
      </c>
      <c r="AX325" s="15">
        <f>SUM(AB325:AU325)</f>
        <v>0</v>
      </c>
    </row>
    <row r="326" spans="2:50" ht="45" customHeight="1">
      <c r="B326" s="16"/>
      <c r="C326" s="10" t="s">
        <v>275</v>
      </c>
      <c r="D326" s="11" t="s">
        <v>51</v>
      </c>
      <c r="E326" s="11" t="s">
        <v>174</v>
      </c>
      <c r="F326" s="11">
        <v>26172113</v>
      </c>
      <c r="G326" s="12">
        <v>0</v>
      </c>
      <c r="H326" s="12">
        <v>0</v>
      </c>
      <c r="I326" s="12">
        <v>0</v>
      </c>
      <c r="J326" s="12">
        <v>0</v>
      </c>
      <c r="K326" s="12">
        <v>242</v>
      </c>
      <c r="L326" s="12">
        <v>0</v>
      </c>
      <c r="M326" s="12">
        <v>480</v>
      </c>
      <c r="N326" s="12">
        <v>0</v>
      </c>
      <c r="O326" s="12">
        <v>566</v>
      </c>
      <c r="P326" s="12">
        <v>0</v>
      </c>
      <c r="Q326" s="12">
        <v>496</v>
      </c>
      <c r="R326" s="12">
        <v>0</v>
      </c>
      <c r="S326" s="12">
        <v>347</v>
      </c>
      <c r="T326" s="12">
        <v>0</v>
      </c>
      <c r="U326" s="12">
        <v>158</v>
      </c>
      <c r="V326" s="12">
        <v>0</v>
      </c>
      <c r="W326" s="12">
        <v>5</v>
      </c>
      <c r="X326" s="12">
        <v>0</v>
      </c>
      <c r="Y326" s="12">
        <v>0</v>
      </c>
      <c r="Z326" s="12">
        <v>0</v>
      </c>
      <c r="AA326" s="13">
        <f t="shared" ref="AA326:AA389" si="5">SUM(G326:Z326)</f>
        <v>2294</v>
      </c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4">
        <v>55</v>
      </c>
      <c r="AW326" s="14">
        <v>21</v>
      </c>
      <c r="AX326" s="15">
        <f>SUM(AB326:AU326)</f>
        <v>0</v>
      </c>
    </row>
    <row r="327" spans="2:50" ht="45" customHeight="1">
      <c r="B327" s="16"/>
      <c r="C327" s="10" t="s">
        <v>275</v>
      </c>
      <c r="D327" s="11" t="s">
        <v>201</v>
      </c>
      <c r="E327" s="11" t="s">
        <v>174</v>
      </c>
      <c r="F327" s="11">
        <v>26172114</v>
      </c>
      <c r="G327" s="12">
        <v>0</v>
      </c>
      <c r="H327" s="12">
        <v>0</v>
      </c>
      <c r="I327" s="12">
        <v>131</v>
      </c>
      <c r="J327" s="12">
        <v>0</v>
      </c>
      <c r="K327" s="12">
        <v>160</v>
      </c>
      <c r="L327" s="12">
        <v>0</v>
      </c>
      <c r="M327" s="12">
        <v>424</v>
      </c>
      <c r="N327" s="12">
        <v>0</v>
      </c>
      <c r="O327" s="12">
        <v>617</v>
      </c>
      <c r="P327" s="12">
        <v>0</v>
      </c>
      <c r="Q327" s="12">
        <v>460</v>
      </c>
      <c r="R327" s="12">
        <v>0</v>
      </c>
      <c r="S327" s="12">
        <v>274</v>
      </c>
      <c r="T327" s="12">
        <v>0</v>
      </c>
      <c r="U327" s="12">
        <v>139</v>
      </c>
      <c r="V327" s="12">
        <v>0</v>
      </c>
      <c r="W327" s="12">
        <v>66</v>
      </c>
      <c r="X327" s="12">
        <v>0</v>
      </c>
      <c r="Y327" s="12">
        <v>0</v>
      </c>
      <c r="Z327" s="12">
        <v>0</v>
      </c>
      <c r="AA327" s="13">
        <f t="shared" si="5"/>
        <v>2271</v>
      </c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4">
        <v>55</v>
      </c>
      <c r="AW327" s="14">
        <v>21</v>
      </c>
      <c r="AX327" s="15">
        <f>SUM(AB327:AU327)</f>
        <v>0</v>
      </c>
    </row>
    <row r="328" spans="2:50" ht="45" customHeight="1">
      <c r="B328" s="16"/>
      <c r="C328" s="10" t="s">
        <v>275</v>
      </c>
      <c r="D328" s="11" t="s">
        <v>205</v>
      </c>
      <c r="E328" s="11" t="s">
        <v>174</v>
      </c>
      <c r="F328" s="11">
        <v>26172118</v>
      </c>
      <c r="G328" s="12">
        <v>0</v>
      </c>
      <c r="H328" s="12">
        <v>0</v>
      </c>
      <c r="I328" s="12">
        <v>2</v>
      </c>
      <c r="J328" s="12">
        <v>0</v>
      </c>
      <c r="K328" s="12">
        <v>36</v>
      </c>
      <c r="L328" s="12">
        <v>0</v>
      </c>
      <c r="M328" s="12">
        <v>0</v>
      </c>
      <c r="N328" s="12">
        <v>0</v>
      </c>
      <c r="O328" s="12">
        <v>2</v>
      </c>
      <c r="P328" s="12">
        <v>0</v>
      </c>
      <c r="Q328" s="12">
        <v>75</v>
      </c>
      <c r="R328" s="12">
        <v>0</v>
      </c>
      <c r="S328" s="12">
        <v>60</v>
      </c>
      <c r="T328" s="12">
        <v>0</v>
      </c>
      <c r="U328" s="12">
        <v>3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3">
        <f t="shared" si="5"/>
        <v>178</v>
      </c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4">
        <v>55</v>
      </c>
      <c r="AW328" s="14">
        <v>21</v>
      </c>
      <c r="AX328" s="15">
        <f>SUM(AB328:AU328)</f>
        <v>0</v>
      </c>
    </row>
    <row r="329" spans="2:50" ht="45" customHeight="1">
      <c r="B329" s="16"/>
      <c r="C329" s="10" t="s">
        <v>275</v>
      </c>
      <c r="D329" s="11" t="s">
        <v>266</v>
      </c>
      <c r="E329" s="11" t="s">
        <v>174</v>
      </c>
      <c r="F329" s="11">
        <v>26172119</v>
      </c>
      <c r="G329" s="12">
        <v>0</v>
      </c>
      <c r="H329" s="12">
        <v>0</v>
      </c>
      <c r="I329" s="12">
        <v>0</v>
      </c>
      <c r="J329" s="12">
        <v>0</v>
      </c>
      <c r="K329" s="12">
        <v>53</v>
      </c>
      <c r="L329" s="12">
        <v>0</v>
      </c>
      <c r="M329" s="12">
        <v>64</v>
      </c>
      <c r="N329" s="12">
        <v>0</v>
      </c>
      <c r="O329" s="12">
        <v>74</v>
      </c>
      <c r="P329" s="12">
        <v>0</v>
      </c>
      <c r="Q329" s="12">
        <v>119</v>
      </c>
      <c r="R329" s="12">
        <v>0</v>
      </c>
      <c r="S329" s="12">
        <v>115</v>
      </c>
      <c r="T329" s="12">
        <v>0</v>
      </c>
      <c r="U329" s="12">
        <v>0</v>
      </c>
      <c r="V329" s="12">
        <v>0</v>
      </c>
      <c r="W329" s="12">
        <v>65</v>
      </c>
      <c r="X329" s="12">
        <v>0</v>
      </c>
      <c r="Y329" s="12">
        <v>0</v>
      </c>
      <c r="Z329" s="12">
        <v>0</v>
      </c>
      <c r="AA329" s="13">
        <f t="shared" si="5"/>
        <v>490</v>
      </c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4">
        <v>55</v>
      </c>
      <c r="AW329" s="14">
        <v>21</v>
      </c>
      <c r="AX329" s="15">
        <f>SUM(AB329:AU329)</f>
        <v>0</v>
      </c>
    </row>
    <row r="330" spans="2:50" ht="45" customHeight="1">
      <c r="B330" s="16"/>
      <c r="C330" s="10" t="s">
        <v>275</v>
      </c>
      <c r="D330" s="11" t="s">
        <v>221</v>
      </c>
      <c r="E330" s="11" t="s">
        <v>174</v>
      </c>
      <c r="F330" s="11">
        <v>26172120</v>
      </c>
      <c r="G330" s="12">
        <v>0</v>
      </c>
      <c r="H330" s="12">
        <v>0</v>
      </c>
      <c r="I330" s="12">
        <v>0</v>
      </c>
      <c r="J330" s="12">
        <v>0</v>
      </c>
      <c r="K330" s="12">
        <v>108</v>
      </c>
      <c r="L330" s="12">
        <v>0</v>
      </c>
      <c r="M330" s="12">
        <v>235</v>
      </c>
      <c r="N330" s="12">
        <v>0</v>
      </c>
      <c r="O330" s="12">
        <v>358</v>
      </c>
      <c r="P330" s="12">
        <v>0</v>
      </c>
      <c r="Q330" s="12">
        <v>277</v>
      </c>
      <c r="R330" s="12">
        <v>0</v>
      </c>
      <c r="S330" s="12">
        <v>150</v>
      </c>
      <c r="T330" s="12">
        <v>0</v>
      </c>
      <c r="U330" s="12">
        <v>0</v>
      </c>
      <c r="V330" s="12">
        <v>0</v>
      </c>
      <c r="W330" s="12">
        <v>11</v>
      </c>
      <c r="X330" s="12">
        <v>0</v>
      </c>
      <c r="Y330" s="12">
        <v>0</v>
      </c>
      <c r="Z330" s="12">
        <v>0</v>
      </c>
      <c r="AA330" s="13">
        <f t="shared" si="5"/>
        <v>1139</v>
      </c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4">
        <v>55</v>
      </c>
      <c r="AW330" s="14">
        <v>21</v>
      </c>
      <c r="AX330" s="15">
        <f>SUM(AB330:AU330)</f>
        <v>0</v>
      </c>
    </row>
    <row r="331" spans="2:50" ht="45" customHeight="1">
      <c r="B331" s="16"/>
      <c r="C331" s="10" t="s">
        <v>276</v>
      </c>
      <c r="D331" s="11" t="s">
        <v>51</v>
      </c>
      <c r="E331" s="11" t="s">
        <v>174</v>
      </c>
      <c r="F331" s="11">
        <v>26172144</v>
      </c>
      <c r="G331" s="12">
        <v>0</v>
      </c>
      <c r="H331" s="12">
        <v>0</v>
      </c>
      <c r="I331" s="12">
        <v>12</v>
      </c>
      <c r="J331" s="12">
        <v>8</v>
      </c>
      <c r="K331" s="12">
        <v>17</v>
      </c>
      <c r="L331" s="12">
        <v>8</v>
      </c>
      <c r="M331" s="12">
        <v>19</v>
      </c>
      <c r="N331" s="12">
        <v>25</v>
      </c>
      <c r="O331" s="12">
        <v>25</v>
      </c>
      <c r="P331" s="12">
        <v>25</v>
      </c>
      <c r="Q331" s="12">
        <v>28</v>
      </c>
      <c r="R331" s="12">
        <v>8</v>
      </c>
      <c r="S331" s="12">
        <v>17</v>
      </c>
      <c r="T331" s="12">
        <v>0</v>
      </c>
      <c r="U331" s="12">
        <v>11</v>
      </c>
      <c r="V331" s="12">
        <v>0</v>
      </c>
      <c r="W331" s="12">
        <v>5</v>
      </c>
      <c r="X331" s="12">
        <v>0</v>
      </c>
      <c r="Y331" s="12">
        <v>0</v>
      </c>
      <c r="Z331" s="12">
        <v>0</v>
      </c>
      <c r="AA331" s="13">
        <f t="shared" si="5"/>
        <v>208</v>
      </c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4">
        <v>90</v>
      </c>
      <c r="AW331" s="14">
        <v>44</v>
      </c>
      <c r="AX331" s="15">
        <f>SUM(AB331:AU331)</f>
        <v>0</v>
      </c>
    </row>
    <row r="332" spans="2:50" ht="45" customHeight="1">
      <c r="B332" s="16"/>
      <c r="C332" s="10" t="s">
        <v>276</v>
      </c>
      <c r="D332" s="11" t="s">
        <v>176</v>
      </c>
      <c r="E332" s="11" t="s">
        <v>174</v>
      </c>
      <c r="F332" s="11">
        <v>26172147</v>
      </c>
      <c r="G332" s="12">
        <v>0</v>
      </c>
      <c r="H332" s="12">
        <v>0</v>
      </c>
      <c r="I332" s="12">
        <v>9</v>
      </c>
      <c r="J332" s="12">
        <v>11</v>
      </c>
      <c r="K332" s="12">
        <v>21</v>
      </c>
      <c r="L332" s="12">
        <v>31</v>
      </c>
      <c r="M332" s="12">
        <v>20</v>
      </c>
      <c r="N332" s="12">
        <v>24</v>
      </c>
      <c r="O332" s="12">
        <v>45</v>
      </c>
      <c r="P332" s="12">
        <v>21</v>
      </c>
      <c r="Q332" s="12">
        <v>22</v>
      </c>
      <c r="R332" s="12">
        <v>9</v>
      </c>
      <c r="S332" s="12">
        <v>16</v>
      </c>
      <c r="T332" s="12">
        <v>0</v>
      </c>
      <c r="U332" s="12">
        <v>7</v>
      </c>
      <c r="V332" s="12">
        <v>0</v>
      </c>
      <c r="W332" s="12">
        <v>4</v>
      </c>
      <c r="X332" s="12">
        <v>0</v>
      </c>
      <c r="Y332" s="12">
        <v>0</v>
      </c>
      <c r="Z332" s="12">
        <v>0</v>
      </c>
      <c r="AA332" s="13">
        <f t="shared" si="5"/>
        <v>240</v>
      </c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4">
        <v>90</v>
      </c>
      <c r="AW332" s="14">
        <v>44</v>
      </c>
      <c r="AX332" s="15">
        <f>SUM(AB332:AU332)</f>
        <v>0</v>
      </c>
    </row>
    <row r="333" spans="2:50" ht="45" customHeight="1">
      <c r="B333" s="16"/>
      <c r="C333" s="10" t="s">
        <v>277</v>
      </c>
      <c r="D333" s="11" t="s">
        <v>35</v>
      </c>
      <c r="E333" s="11" t="s">
        <v>174</v>
      </c>
      <c r="F333" s="11">
        <v>26172531</v>
      </c>
      <c r="G333" s="12">
        <v>0</v>
      </c>
      <c r="H333" s="12">
        <v>0</v>
      </c>
      <c r="I333" s="12">
        <v>14</v>
      </c>
      <c r="J333" s="12">
        <v>9</v>
      </c>
      <c r="K333" s="12">
        <v>36</v>
      </c>
      <c r="L333" s="12">
        <v>47</v>
      </c>
      <c r="M333" s="12">
        <v>83</v>
      </c>
      <c r="N333" s="12">
        <v>94</v>
      </c>
      <c r="O333" s="12">
        <v>89</v>
      </c>
      <c r="P333" s="12">
        <v>76</v>
      </c>
      <c r="Q333" s="12">
        <v>69</v>
      </c>
      <c r="R333" s="12">
        <v>49</v>
      </c>
      <c r="S333" s="12">
        <v>61</v>
      </c>
      <c r="T333" s="12">
        <v>0</v>
      </c>
      <c r="U333" s="12">
        <v>36</v>
      </c>
      <c r="V333" s="12">
        <v>0</v>
      </c>
      <c r="W333" s="12">
        <v>3</v>
      </c>
      <c r="X333" s="12">
        <v>0</v>
      </c>
      <c r="Y333" s="12">
        <v>0</v>
      </c>
      <c r="Z333" s="12">
        <v>0</v>
      </c>
      <c r="AA333" s="13">
        <f t="shared" si="5"/>
        <v>666</v>
      </c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4">
        <v>110</v>
      </c>
      <c r="AW333" s="14">
        <v>53.5</v>
      </c>
      <c r="AX333" s="15">
        <f>SUM(AB333:AU333)</f>
        <v>0</v>
      </c>
    </row>
    <row r="334" spans="2:50" ht="45" customHeight="1">
      <c r="B334" s="16"/>
      <c r="C334" s="10" t="s">
        <v>278</v>
      </c>
      <c r="D334" s="11" t="s">
        <v>51</v>
      </c>
      <c r="E334" s="11" t="s">
        <v>174</v>
      </c>
      <c r="F334" s="11">
        <v>26172774</v>
      </c>
      <c r="G334" s="12">
        <v>0</v>
      </c>
      <c r="H334" s="12">
        <v>0</v>
      </c>
      <c r="I334" s="12">
        <v>27</v>
      </c>
      <c r="J334" s="12">
        <v>3</v>
      </c>
      <c r="K334" s="12">
        <v>54</v>
      </c>
      <c r="L334" s="12">
        <v>75</v>
      </c>
      <c r="M334" s="12">
        <v>118</v>
      </c>
      <c r="N334" s="12">
        <v>134</v>
      </c>
      <c r="O334" s="12">
        <v>243</v>
      </c>
      <c r="P334" s="12">
        <v>98</v>
      </c>
      <c r="Q334" s="12">
        <v>117</v>
      </c>
      <c r="R334" s="12">
        <v>136</v>
      </c>
      <c r="S334" s="12">
        <v>144</v>
      </c>
      <c r="T334" s="12">
        <v>0</v>
      </c>
      <c r="U334" s="12">
        <v>53</v>
      </c>
      <c r="V334" s="12">
        <v>0</v>
      </c>
      <c r="W334" s="12">
        <v>1</v>
      </c>
      <c r="X334" s="12">
        <v>0</v>
      </c>
      <c r="Y334" s="12">
        <v>0</v>
      </c>
      <c r="Z334" s="12">
        <v>0</v>
      </c>
      <c r="AA334" s="13">
        <f t="shared" si="5"/>
        <v>1203</v>
      </c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4">
        <v>65</v>
      </c>
      <c r="AW334" s="14">
        <v>24.75</v>
      </c>
      <c r="AX334" s="15">
        <f>SUM(AB334:AU334)</f>
        <v>0</v>
      </c>
    </row>
    <row r="335" spans="2:50" ht="45" customHeight="1">
      <c r="B335" s="16"/>
      <c r="C335" s="10" t="s">
        <v>278</v>
      </c>
      <c r="D335" s="11" t="s">
        <v>279</v>
      </c>
      <c r="E335" s="11" t="s">
        <v>174</v>
      </c>
      <c r="F335" s="11">
        <v>26172779</v>
      </c>
      <c r="G335" s="12">
        <v>0</v>
      </c>
      <c r="H335" s="12">
        <v>0</v>
      </c>
      <c r="I335" s="12">
        <v>26</v>
      </c>
      <c r="J335" s="12">
        <v>0</v>
      </c>
      <c r="K335" s="12">
        <v>60</v>
      </c>
      <c r="L335" s="12">
        <v>50</v>
      </c>
      <c r="M335" s="12">
        <v>86</v>
      </c>
      <c r="N335" s="12">
        <v>100</v>
      </c>
      <c r="O335" s="12">
        <v>120</v>
      </c>
      <c r="P335" s="12">
        <v>145</v>
      </c>
      <c r="Q335" s="12">
        <v>92</v>
      </c>
      <c r="R335" s="12">
        <v>120</v>
      </c>
      <c r="S335" s="12">
        <v>143</v>
      </c>
      <c r="T335" s="12">
        <v>0</v>
      </c>
      <c r="U335" s="12">
        <v>35</v>
      </c>
      <c r="V335" s="12">
        <v>0</v>
      </c>
      <c r="W335" s="12">
        <v>11</v>
      </c>
      <c r="X335" s="12">
        <v>0</v>
      </c>
      <c r="Y335" s="12">
        <v>0</v>
      </c>
      <c r="Z335" s="12">
        <v>0</v>
      </c>
      <c r="AA335" s="13">
        <f t="shared" si="5"/>
        <v>988</v>
      </c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4">
        <v>65</v>
      </c>
      <c r="AW335" s="14">
        <v>24.75</v>
      </c>
      <c r="AX335" s="15">
        <f>SUM(AB335:AU335)</f>
        <v>0</v>
      </c>
    </row>
    <row r="336" spans="2:50" ht="45" customHeight="1">
      <c r="B336" s="16"/>
      <c r="C336" s="10" t="s">
        <v>242</v>
      </c>
      <c r="D336" s="11" t="s">
        <v>165</v>
      </c>
      <c r="E336" s="11" t="s">
        <v>174</v>
      </c>
      <c r="F336" s="11">
        <v>26172963</v>
      </c>
      <c r="G336" s="12">
        <v>0</v>
      </c>
      <c r="H336" s="12">
        <v>0</v>
      </c>
      <c r="I336" s="12">
        <v>57</v>
      </c>
      <c r="J336" s="12">
        <v>0</v>
      </c>
      <c r="K336" s="12">
        <v>214</v>
      </c>
      <c r="L336" s="12">
        <v>0</v>
      </c>
      <c r="M336" s="12">
        <v>344</v>
      </c>
      <c r="N336" s="12">
        <v>0</v>
      </c>
      <c r="O336" s="12">
        <v>444</v>
      </c>
      <c r="P336" s="12">
        <v>0</v>
      </c>
      <c r="Q336" s="12">
        <v>385</v>
      </c>
      <c r="R336" s="12">
        <v>0</v>
      </c>
      <c r="S336" s="12">
        <v>262</v>
      </c>
      <c r="T336" s="12">
        <v>0</v>
      </c>
      <c r="U336" s="12">
        <v>158</v>
      </c>
      <c r="V336" s="12">
        <v>0</v>
      </c>
      <c r="W336" s="12">
        <v>39</v>
      </c>
      <c r="X336" s="12">
        <v>0</v>
      </c>
      <c r="Y336" s="12">
        <v>0</v>
      </c>
      <c r="Z336" s="12">
        <v>0</v>
      </c>
      <c r="AA336" s="13">
        <f t="shared" si="5"/>
        <v>1903</v>
      </c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4">
        <v>55</v>
      </c>
      <c r="AW336" s="14">
        <v>21</v>
      </c>
      <c r="AX336" s="15">
        <f>SUM(AB336:AU336)</f>
        <v>0</v>
      </c>
    </row>
    <row r="337" spans="2:50" ht="45" customHeight="1">
      <c r="B337" s="16"/>
      <c r="C337" s="10" t="s">
        <v>280</v>
      </c>
      <c r="D337" s="11" t="s">
        <v>33</v>
      </c>
      <c r="E337" s="11" t="s">
        <v>174</v>
      </c>
      <c r="F337" s="11">
        <v>26173497</v>
      </c>
      <c r="G337" s="12">
        <v>0</v>
      </c>
      <c r="H337" s="12">
        <v>0</v>
      </c>
      <c r="I337" s="12">
        <v>0</v>
      </c>
      <c r="J337" s="12">
        <v>20</v>
      </c>
      <c r="K337" s="12">
        <v>91</v>
      </c>
      <c r="L337" s="12">
        <v>48</v>
      </c>
      <c r="M337" s="12">
        <v>54</v>
      </c>
      <c r="N337" s="12">
        <v>50</v>
      </c>
      <c r="O337" s="12">
        <v>49</v>
      </c>
      <c r="P337" s="12">
        <v>53</v>
      </c>
      <c r="Q337" s="12">
        <v>34</v>
      </c>
      <c r="R337" s="12">
        <v>32</v>
      </c>
      <c r="S337" s="12">
        <v>22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3">
        <f t="shared" si="5"/>
        <v>453</v>
      </c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4">
        <v>150</v>
      </c>
      <c r="AW337" s="14">
        <v>75</v>
      </c>
      <c r="AX337" s="15">
        <f>SUM(AB337:AU337)</f>
        <v>0</v>
      </c>
    </row>
    <row r="338" spans="2:50" ht="45" customHeight="1">
      <c r="B338" s="16"/>
      <c r="C338" s="10" t="s">
        <v>280</v>
      </c>
      <c r="D338" s="11" t="s">
        <v>71</v>
      </c>
      <c r="E338" s="11" t="s">
        <v>174</v>
      </c>
      <c r="F338" s="11">
        <v>26173498</v>
      </c>
      <c r="G338" s="12">
        <v>0</v>
      </c>
      <c r="H338" s="12">
        <v>0</v>
      </c>
      <c r="I338" s="12">
        <v>0</v>
      </c>
      <c r="J338" s="12">
        <v>2</v>
      </c>
      <c r="K338" s="12">
        <v>25</v>
      </c>
      <c r="L338" s="12">
        <v>12</v>
      </c>
      <c r="M338" s="12">
        <v>22</v>
      </c>
      <c r="N338" s="12">
        <v>42</v>
      </c>
      <c r="O338" s="12">
        <v>45</v>
      </c>
      <c r="P338" s="12">
        <v>30</v>
      </c>
      <c r="Q338" s="12">
        <v>25</v>
      </c>
      <c r="R338" s="12">
        <v>25</v>
      </c>
      <c r="S338" s="12">
        <v>22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3">
        <f t="shared" si="5"/>
        <v>250</v>
      </c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4">
        <v>150</v>
      </c>
      <c r="AW338" s="14">
        <v>75</v>
      </c>
      <c r="AX338" s="15">
        <f>SUM(AB338:AU338)</f>
        <v>0</v>
      </c>
    </row>
    <row r="339" spans="2:50" ht="45" customHeight="1">
      <c r="B339" s="16"/>
      <c r="C339" s="10" t="s">
        <v>281</v>
      </c>
      <c r="D339" s="11" t="s">
        <v>35</v>
      </c>
      <c r="E339" s="11" t="s">
        <v>174</v>
      </c>
      <c r="F339" s="11">
        <v>26174082</v>
      </c>
      <c r="G339" s="12">
        <v>0</v>
      </c>
      <c r="H339" s="12">
        <v>0</v>
      </c>
      <c r="I339" s="12">
        <v>27</v>
      </c>
      <c r="J339" s="12">
        <v>44</v>
      </c>
      <c r="K339" s="12">
        <v>268</v>
      </c>
      <c r="L339" s="12">
        <v>268</v>
      </c>
      <c r="M339" s="12">
        <v>572</v>
      </c>
      <c r="N339" s="12">
        <v>569</v>
      </c>
      <c r="O339" s="12">
        <v>694</v>
      </c>
      <c r="P339" s="12">
        <v>558</v>
      </c>
      <c r="Q339" s="12">
        <v>511</v>
      </c>
      <c r="R339" s="12">
        <v>314</v>
      </c>
      <c r="S339" s="12">
        <v>380</v>
      </c>
      <c r="T339" s="12">
        <v>0</v>
      </c>
      <c r="U339" s="12">
        <v>168</v>
      </c>
      <c r="V339" s="12">
        <v>0</v>
      </c>
      <c r="W339" s="12">
        <v>30</v>
      </c>
      <c r="X339" s="12">
        <v>0</v>
      </c>
      <c r="Y339" s="12">
        <v>0</v>
      </c>
      <c r="Z339" s="12">
        <v>0</v>
      </c>
      <c r="AA339" s="13">
        <f t="shared" si="5"/>
        <v>4403</v>
      </c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4">
        <v>95</v>
      </c>
      <c r="AW339" s="14">
        <v>38</v>
      </c>
      <c r="AX339" s="15">
        <f>SUM(AB339:AU339)</f>
        <v>0</v>
      </c>
    </row>
    <row r="340" spans="2:50" ht="45" customHeight="1">
      <c r="B340" s="16"/>
      <c r="C340" s="10" t="s">
        <v>282</v>
      </c>
      <c r="D340" s="11" t="s">
        <v>35</v>
      </c>
      <c r="E340" s="11" t="s">
        <v>174</v>
      </c>
      <c r="F340" s="11">
        <v>26174105</v>
      </c>
      <c r="G340" s="12">
        <v>0</v>
      </c>
      <c r="H340" s="12">
        <v>0</v>
      </c>
      <c r="I340" s="12">
        <v>0</v>
      </c>
      <c r="J340" s="12">
        <v>0</v>
      </c>
      <c r="K340" s="12">
        <v>84</v>
      </c>
      <c r="L340" s="12">
        <v>0</v>
      </c>
      <c r="M340" s="12">
        <v>56</v>
      </c>
      <c r="N340" s="12">
        <v>0</v>
      </c>
      <c r="O340" s="12">
        <v>24</v>
      </c>
      <c r="P340" s="12">
        <v>10</v>
      </c>
      <c r="Q340" s="12">
        <v>130</v>
      </c>
      <c r="R340" s="12">
        <v>131</v>
      </c>
      <c r="S340" s="12">
        <v>140</v>
      </c>
      <c r="T340" s="12">
        <v>0</v>
      </c>
      <c r="U340" s="12">
        <v>0</v>
      </c>
      <c r="V340" s="12">
        <v>0</v>
      </c>
      <c r="W340" s="12">
        <v>3</v>
      </c>
      <c r="X340" s="12">
        <v>0</v>
      </c>
      <c r="Y340" s="12">
        <v>0</v>
      </c>
      <c r="Z340" s="12">
        <v>0</v>
      </c>
      <c r="AA340" s="13">
        <f t="shared" si="5"/>
        <v>578</v>
      </c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4">
        <v>95</v>
      </c>
      <c r="AW340" s="14">
        <v>38</v>
      </c>
      <c r="AX340" s="15">
        <f>SUM(AB340:AU340)</f>
        <v>0</v>
      </c>
    </row>
    <row r="341" spans="2:50" ht="45" customHeight="1">
      <c r="B341" s="16"/>
      <c r="C341" s="10" t="s">
        <v>283</v>
      </c>
      <c r="D341" s="11" t="s">
        <v>35</v>
      </c>
      <c r="E341" s="11" t="s">
        <v>174</v>
      </c>
      <c r="F341" s="11">
        <v>26174186</v>
      </c>
      <c r="G341" s="12">
        <v>0</v>
      </c>
      <c r="H341" s="12">
        <v>0</v>
      </c>
      <c r="I341" s="12">
        <v>3</v>
      </c>
      <c r="J341" s="12">
        <v>3</v>
      </c>
      <c r="K341" s="12">
        <v>84</v>
      </c>
      <c r="L341" s="12">
        <v>86</v>
      </c>
      <c r="M341" s="12">
        <v>73</v>
      </c>
      <c r="N341" s="12">
        <v>10</v>
      </c>
      <c r="O341" s="12">
        <v>16</v>
      </c>
      <c r="P341" s="12">
        <v>3</v>
      </c>
      <c r="Q341" s="12">
        <v>3</v>
      </c>
      <c r="R341" s="12">
        <v>0</v>
      </c>
      <c r="S341" s="12">
        <v>3</v>
      </c>
      <c r="T341" s="12">
        <v>0</v>
      </c>
      <c r="U341" s="12">
        <v>76</v>
      </c>
      <c r="V341" s="12">
        <v>0</v>
      </c>
      <c r="W341" s="12">
        <v>3</v>
      </c>
      <c r="X341" s="12">
        <v>0</v>
      </c>
      <c r="Y341" s="12">
        <v>0</v>
      </c>
      <c r="Z341" s="12">
        <v>0</v>
      </c>
      <c r="AA341" s="13">
        <f t="shared" si="5"/>
        <v>363</v>
      </c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4">
        <v>85</v>
      </c>
      <c r="AW341" s="14">
        <v>33.25</v>
      </c>
      <c r="AX341" s="15">
        <f>SUM(AB341:AU341)</f>
        <v>0</v>
      </c>
    </row>
    <row r="342" spans="2:50" ht="45" customHeight="1">
      <c r="B342" s="16"/>
      <c r="C342" s="10" t="s">
        <v>284</v>
      </c>
      <c r="D342" s="11" t="s">
        <v>35</v>
      </c>
      <c r="E342" s="11" t="s">
        <v>174</v>
      </c>
      <c r="F342" s="11">
        <v>26174452</v>
      </c>
      <c r="G342" s="12">
        <v>0</v>
      </c>
      <c r="H342" s="12">
        <v>0</v>
      </c>
      <c r="I342" s="12">
        <v>0</v>
      </c>
      <c r="J342" s="12">
        <v>0</v>
      </c>
      <c r="K342" s="12">
        <v>265</v>
      </c>
      <c r="L342" s="12">
        <v>98</v>
      </c>
      <c r="M342" s="12">
        <v>217</v>
      </c>
      <c r="N342" s="12">
        <v>132</v>
      </c>
      <c r="O342" s="12">
        <v>306</v>
      </c>
      <c r="P342" s="12">
        <v>171</v>
      </c>
      <c r="Q342" s="12">
        <v>100</v>
      </c>
      <c r="R342" s="12">
        <v>0</v>
      </c>
      <c r="S342" s="12">
        <v>30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3">
        <f t="shared" si="5"/>
        <v>1319</v>
      </c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4">
        <v>95</v>
      </c>
      <c r="AW342" s="14">
        <v>38</v>
      </c>
      <c r="AX342" s="15">
        <f>SUM(AB342:AU342)</f>
        <v>0</v>
      </c>
    </row>
    <row r="343" spans="2:50" ht="45" customHeight="1">
      <c r="B343" s="16"/>
      <c r="C343" s="10" t="s">
        <v>285</v>
      </c>
      <c r="D343" s="11" t="s">
        <v>35</v>
      </c>
      <c r="E343" s="11" t="s">
        <v>174</v>
      </c>
      <c r="F343" s="11">
        <v>26174484</v>
      </c>
      <c r="G343" s="12">
        <v>0</v>
      </c>
      <c r="H343" s="12">
        <v>0</v>
      </c>
      <c r="I343" s="12">
        <v>0</v>
      </c>
      <c r="J343" s="12">
        <v>0</v>
      </c>
      <c r="K343" s="12">
        <v>27</v>
      </c>
      <c r="L343" s="12">
        <v>16</v>
      </c>
      <c r="M343" s="12">
        <v>56</v>
      </c>
      <c r="N343" s="12">
        <v>80</v>
      </c>
      <c r="O343" s="12">
        <v>191</v>
      </c>
      <c r="P343" s="12">
        <v>197</v>
      </c>
      <c r="Q343" s="12">
        <v>173</v>
      </c>
      <c r="R343" s="12">
        <v>69</v>
      </c>
      <c r="S343" s="12">
        <v>200</v>
      </c>
      <c r="T343" s="12">
        <v>0</v>
      </c>
      <c r="U343" s="12">
        <v>0</v>
      </c>
      <c r="V343" s="12">
        <v>0</v>
      </c>
      <c r="W343" s="12">
        <v>12</v>
      </c>
      <c r="X343" s="12">
        <v>0</v>
      </c>
      <c r="Y343" s="12">
        <v>0</v>
      </c>
      <c r="Z343" s="12">
        <v>0</v>
      </c>
      <c r="AA343" s="13">
        <f t="shared" si="5"/>
        <v>1021</v>
      </c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4">
        <v>95</v>
      </c>
      <c r="AW343" s="14">
        <v>38</v>
      </c>
      <c r="AX343" s="15">
        <f>SUM(AB343:AU343)</f>
        <v>0</v>
      </c>
    </row>
    <row r="344" spans="2:50" ht="45" customHeight="1">
      <c r="B344" s="16"/>
      <c r="C344" s="10" t="s">
        <v>286</v>
      </c>
      <c r="D344" s="11" t="s">
        <v>35</v>
      </c>
      <c r="E344" s="11" t="s">
        <v>174</v>
      </c>
      <c r="F344" s="11">
        <v>26174486</v>
      </c>
      <c r="G344" s="12">
        <v>0</v>
      </c>
      <c r="H344" s="12">
        <v>0</v>
      </c>
      <c r="I344" s="12">
        <v>46</v>
      </c>
      <c r="J344" s="12">
        <v>3</v>
      </c>
      <c r="K344" s="12">
        <v>64</v>
      </c>
      <c r="L344" s="12">
        <v>128</v>
      </c>
      <c r="M344" s="12">
        <v>119</v>
      </c>
      <c r="N344" s="12">
        <v>226</v>
      </c>
      <c r="O344" s="12">
        <v>189</v>
      </c>
      <c r="P344" s="12">
        <v>179</v>
      </c>
      <c r="Q344" s="12">
        <v>142</v>
      </c>
      <c r="R344" s="12">
        <v>126</v>
      </c>
      <c r="S344" s="12">
        <v>65</v>
      </c>
      <c r="T344" s="12">
        <v>0</v>
      </c>
      <c r="U344" s="12">
        <v>76</v>
      </c>
      <c r="V344" s="12">
        <v>0</v>
      </c>
      <c r="W344" s="12">
        <v>5</v>
      </c>
      <c r="X344" s="12">
        <v>0</v>
      </c>
      <c r="Y344" s="12">
        <v>0</v>
      </c>
      <c r="Z344" s="12">
        <v>0</v>
      </c>
      <c r="AA344" s="13">
        <f t="shared" si="5"/>
        <v>1368</v>
      </c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4">
        <v>85</v>
      </c>
      <c r="AW344" s="14">
        <v>33.25</v>
      </c>
      <c r="AX344" s="15">
        <f>SUM(AB344:AU344)</f>
        <v>0</v>
      </c>
    </row>
    <row r="345" spans="2:50" ht="45" customHeight="1">
      <c r="B345" s="16"/>
      <c r="C345" s="10" t="s">
        <v>286</v>
      </c>
      <c r="D345" s="11" t="s">
        <v>101</v>
      </c>
      <c r="E345" s="11" t="s">
        <v>174</v>
      </c>
      <c r="F345" s="11">
        <v>26174489</v>
      </c>
      <c r="G345" s="12">
        <v>0</v>
      </c>
      <c r="H345" s="12">
        <v>0</v>
      </c>
      <c r="I345" s="12">
        <v>45</v>
      </c>
      <c r="J345" s="12">
        <v>8</v>
      </c>
      <c r="K345" s="12">
        <v>45</v>
      </c>
      <c r="L345" s="12">
        <v>7</v>
      </c>
      <c r="M345" s="12">
        <v>28</v>
      </c>
      <c r="N345" s="12">
        <v>15</v>
      </c>
      <c r="O345" s="12">
        <v>43</v>
      </c>
      <c r="P345" s="12">
        <v>7</v>
      </c>
      <c r="Q345" s="12">
        <v>7</v>
      </c>
      <c r="R345" s="12">
        <v>27</v>
      </c>
      <c r="S345" s="12">
        <v>3</v>
      </c>
      <c r="T345" s="12">
        <v>0</v>
      </c>
      <c r="U345" s="12">
        <v>18</v>
      </c>
      <c r="V345" s="12">
        <v>0</v>
      </c>
      <c r="W345" s="12">
        <v>7</v>
      </c>
      <c r="X345" s="12">
        <v>0</v>
      </c>
      <c r="Y345" s="12">
        <v>0</v>
      </c>
      <c r="Z345" s="12">
        <v>0</v>
      </c>
      <c r="AA345" s="13">
        <f t="shared" si="5"/>
        <v>260</v>
      </c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4">
        <v>85</v>
      </c>
      <c r="AW345" s="14">
        <v>33.25</v>
      </c>
      <c r="AX345" s="15">
        <f>SUM(AB345:AU345)</f>
        <v>0</v>
      </c>
    </row>
    <row r="346" spans="2:50" ht="45" customHeight="1">
      <c r="B346" s="16"/>
      <c r="C346" s="10" t="s">
        <v>287</v>
      </c>
      <c r="D346" s="11" t="s">
        <v>51</v>
      </c>
      <c r="E346" s="11" t="s">
        <v>174</v>
      </c>
      <c r="F346" s="11">
        <v>26174673</v>
      </c>
      <c r="G346" s="12">
        <v>0</v>
      </c>
      <c r="H346" s="12">
        <v>0</v>
      </c>
      <c r="I346" s="12">
        <v>2</v>
      </c>
      <c r="J346" s="12">
        <v>20</v>
      </c>
      <c r="K346" s="12">
        <v>114</v>
      </c>
      <c r="L346" s="12">
        <v>169</v>
      </c>
      <c r="M346" s="12">
        <v>249</v>
      </c>
      <c r="N346" s="12">
        <v>273</v>
      </c>
      <c r="O346" s="12">
        <v>382</v>
      </c>
      <c r="P346" s="12">
        <v>316</v>
      </c>
      <c r="Q346" s="12">
        <v>283</v>
      </c>
      <c r="R346" s="12">
        <v>202</v>
      </c>
      <c r="S346" s="12">
        <v>213</v>
      </c>
      <c r="T346" s="12">
        <v>0</v>
      </c>
      <c r="U346" s="12">
        <v>110</v>
      </c>
      <c r="V346" s="12">
        <v>0</v>
      </c>
      <c r="W346" s="12">
        <v>1</v>
      </c>
      <c r="X346" s="12">
        <v>0</v>
      </c>
      <c r="Y346" s="12">
        <v>0</v>
      </c>
      <c r="Z346" s="12">
        <v>0</v>
      </c>
      <c r="AA346" s="13">
        <f t="shared" si="5"/>
        <v>2334</v>
      </c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4">
        <v>85</v>
      </c>
      <c r="AW346" s="14">
        <v>33.25</v>
      </c>
      <c r="AX346" s="15">
        <f>SUM(AB346:AU346)</f>
        <v>0</v>
      </c>
    </row>
    <row r="347" spans="2:50" ht="45" customHeight="1">
      <c r="B347" s="16"/>
      <c r="C347" s="10" t="s">
        <v>288</v>
      </c>
      <c r="D347" s="11" t="s">
        <v>201</v>
      </c>
      <c r="E347" s="11" t="s">
        <v>174</v>
      </c>
      <c r="F347" s="11">
        <v>26174712</v>
      </c>
      <c r="G347" s="12">
        <v>0</v>
      </c>
      <c r="H347" s="12">
        <v>0</v>
      </c>
      <c r="I347" s="12">
        <v>24</v>
      </c>
      <c r="J347" s="12">
        <v>21</v>
      </c>
      <c r="K347" s="12">
        <v>10</v>
      </c>
      <c r="L347" s="12">
        <v>20</v>
      </c>
      <c r="M347" s="12">
        <v>26</v>
      </c>
      <c r="N347" s="12">
        <v>20</v>
      </c>
      <c r="O347" s="12">
        <v>47</v>
      </c>
      <c r="P347" s="12">
        <v>42</v>
      </c>
      <c r="Q347" s="12">
        <v>29</v>
      </c>
      <c r="R347" s="12">
        <v>2</v>
      </c>
      <c r="S347" s="12">
        <v>18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3">
        <f t="shared" si="5"/>
        <v>259</v>
      </c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4">
        <v>120</v>
      </c>
      <c r="AW347" s="14">
        <v>58.25</v>
      </c>
      <c r="AX347" s="15">
        <f>SUM(AB347:AU347)</f>
        <v>0</v>
      </c>
    </row>
    <row r="348" spans="2:50" ht="45" customHeight="1">
      <c r="B348" s="16"/>
      <c r="C348" s="10" t="s">
        <v>289</v>
      </c>
      <c r="D348" s="11" t="s">
        <v>35</v>
      </c>
      <c r="E348" s="11" t="s">
        <v>174</v>
      </c>
      <c r="F348" s="11">
        <v>26174882</v>
      </c>
      <c r="G348" s="12">
        <v>0</v>
      </c>
      <c r="H348" s="12">
        <v>0</v>
      </c>
      <c r="I348" s="12">
        <v>0</v>
      </c>
      <c r="J348" s="12">
        <v>21</v>
      </c>
      <c r="K348" s="12">
        <v>41</v>
      </c>
      <c r="L348" s="12">
        <v>43</v>
      </c>
      <c r="M348" s="12">
        <v>102</v>
      </c>
      <c r="N348" s="12">
        <v>90</v>
      </c>
      <c r="O348" s="12">
        <v>148</v>
      </c>
      <c r="P348" s="12">
        <v>205</v>
      </c>
      <c r="Q348" s="12">
        <v>315</v>
      </c>
      <c r="R348" s="12">
        <v>124</v>
      </c>
      <c r="S348" s="12">
        <v>205</v>
      </c>
      <c r="T348" s="12">
        <v>0</v>
      </c>
      <c r="U348" s="12">
        <v>49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3">
        <f t="shared" si="5"/>
        <v>1343</v>
      </c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4">
        <v>95</v>
      </c>
      <c r="AW348" s="14">
        <v>38</v>
      </c>
      <c r="AX348" s="15">
        <f>SUM(AB348:AU348)</f>
        <v>0</v>
      </c>
    </row>
    <row r="349" spans="2:50" ht="45" customHeight="1">
      <c r="B349" s="16"/>
      <c r="C349" s="10" t="s">
        <v>289</v>
      </c>
      <c r="D349" s="11" t="s">
        <v>101</v>
      </c>
      <c r="E349" s="11" t="s">
        <v>174</v>
      </c>
      <c r="F349" s="11">
        <v>26174883</v>
      </c>
      <c r="G349" s="12">
        <v>0</v>
      </c>
      <c r="H349" s="12">
        <v>0</v>
      </c>
      <c r="I349" s="12">
        <v>19</v>
      </c>
      <c r="J349" s="12">
        <v>0</v>
      </c>
      <c r="K349" s="12">
        <v>32</v>
      </c>
      <c r="L349" s="12">
        <v>17</v>
      </c>
      <c r="M349" s="12">
        <v>21</v>
      </c>
      <c r="N349" s="12">
        <v>50</v>
      </c>
      <c r="O349" s="12">
        <v>15</v>
      </c>
      <c r="P349" s="12">
        <v>23</v>
      </c>
      <c r="Q349" s="12">
        <v>73</v>
      </c>
      <c r="R349" s="12">
        <v>5</v>
      </c>
      <c r="S349" s="12">
        <v>51</v>
      </c>
      <c r="T349" s="12">
        <v>0</v>
      </c>
      <c r="U349" s="12">
        <v>20</v>
      </c>
      <c r="V349" s="12">
        <v>0</v>
      </c>
      <c r="W349" s="12">
        <v>3</v>
      </c>
      <c r="X349" s="12">
        <v>0</v>
      </c>
      <c r="Y349" s="12">
        <v>0</v>
      </c>
      <c r="Z349" s="12">
        <v>0</v>
      </c>
      <c r="AA349" s="13">
        <f t="shared" si="5"/>
        <v>329</v>
      </c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4">
        <v>95</v>
      </c>
      <c r="AW349" s="14">
        <v>38</v>
      </c>
      <c r="AX349" s="15">
        <f>SUM(AB349:AU349)</f>
        <v>0</v>
      </c>
    </row>
    <row r="350" spans="2:50" ht="45" customHeight="1">
      <c r="B350" s="16"/>
      <c r="C350" s="10" t="s">
        <v>290</v>
      </c>
      <c r="D350" s="11" t="s">
        <v>291</v>
      </c>
      <c r="E350" s="11" t="s">
        <v>174</v>
      </c>
      <c r="F350" s="11">
        <v>26174951</v>
      </c>
      <c r="G350" s="12">
        <v>0</v>
      </c>
      <c r="H350" s="12">
        <v>0</v>
      </c>
      <c r="I350" s="12">
        <v>5</v>
      </c>
      <c r="J350" s="12">
        <v>4</v>
      </c>
      <c r="K350" s="12">
        <v>4</v>
      </c>
      <c r="L350" s="12">
        <v>14</v>
      </c>
      <c r="M350" s="12">
        <v>18</v>
      </c>
      <c r="N350" s="12">
        <v>15</v>
      </c>
      <c r="O350" s="12">
        <v>16</v>
      </c>
      <c r="P350" s="12">
        <v>14</v>
      </c>
      <c r="Q350" s="12">
        <v>13</v>
      </c>
      <c r="R350" s="12">
        <v>13</v>
      </c>
      <c r="S350" s="12">
        <v>11</v>
      </c>
      <c r="T350" s="12">
        <v>0</v>
      </c>
      <c r="U350" s="12">
        <v>4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3">
        <f t="shared" si="5"/>
        <v>131</v>
      </c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4">
        <v>90</v>
      </c>
      <c r="AW350" s="14">
        <v>36</v>
      </c>
      <c r="AX350" s="15">
        <f>SUM(AB350:AU350)</f>
        <v>0</v>
      </c>
    </row>
    <row r="351" spans="2:50" ht="45" customHeight="1">
      <c r="B351" s="16"/>
      <c r="C351" s="10" t="s">
        <v>292</v>
      </c>
      <c r="D351" s="11" t="s">
        <v>33</v>
      </c>
      <c r="E351" s="11" t="s">
        <v>174</v>
      </c>
      <c r="F351" s="11">
        <v>26174952</v>
      </c>
      <c r="G351" s="12">
        <v>0</v>
      </c>
      <c r="H351" s="12">
        <v>0</v>
      </c>
      <c r="I351" s="12">
        <v>0</v>
      </c>
      <c r="J351" s="12">
        <v>0</v>
      </c>
      <c r="K351" s="12">
        <v>15</v>
      </c>
      <c r="L351" s="12">
        <v>13</v>
      </c>
      <c r="M351" s="12">
        <v>38</v>
      </c>
      <c r="N351" s="12">
        <v>36</v>
      </c>
      <c r="O351" s="12">
        <v>56</v>
      </c>
      <c r="P351" s="12">
        <v>39</v>
      </c>
      <c r="Q351" s="12">
        <v>54</v>
      </c>
      <c r="R351" s="12">
        <v>32</v>
      </c>
      <c r="S351" s="12">
        <v>17</v>
      </c>
      <c r="T351" s="12">
        <v>0</v>
      </c>
      <c r="U351" s="12">
        <v>26</v>
      </c>
      <c r="V351" s="12">
        <v>0</v>
      </c>
      <c r="W351" s="12">
        <v>24</v>
      </c>
      <c r="X351" s="12">
        <v>0</v>
      </c>
      <c r="Y351" s="12">
        <v>0</v>
      </c>
      <c r="Z351" s="12">
        <v>0</v>
      </c>
      <c r="AA351" s="13">
        <f t="shared" si="5"/>
        <v>350</v>
      </c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4">
        <v>140</v>
      </c>
      <c r="AW351" s="14">
        <v>15</v>
      </c>
      <c r="AX351" s="15">
        <f>SUM(AB351:AU351)</f>
        <v>0</v>
      </c>
    </row>
    <row r="352" spans="2:50" ht="45" customHeight="1">
      <c r="B352" s="16"/>
      <c r="C352" s="10" t="s">
        <v>292</v>
      </c>
      <c r="D352" s="11" t="s">
        <v>293</v>
      </c>
      <c r="E352" s="11" t="s">
        <v>174</v>
      </c>
      <c r="F352" s="11">
        <v>26174954</v>
      </c>
      <c r="G352" s="12">
        <v>0</v>
      </c>
      <c r="H352" s="12">
        <v>0</v>
      </c>
      <c r="I352" s="12">
        <v>0</v>
      </c>
      <c r="J352" s="12">
        <v>0</v>
      </c>
      <c r="K352" s="12">
        <v>18</v>
      </c>
      <c r="L352" s="12">
        <v>16</v>
      </c>
      <c r="M352" s="12">
        <v>26</v>
      </c>
      <c r="N352" s="12">
        <v>35</v>
      </c>
      <c r="O352" s="12">
        <v>49</v>
      </c>
      <c r="P352" s="12">
        <v>43</v>
      </c>
      <c r="Q352" s="12">
        <v>57</v>
      </c>
      <c r="R352" s="12">
        <v>36</v>
      </c>
      <c r="S352" s="12">
        <v>35</v>
      </c>
      <c r="T352" s="12">
        <v>0</v>
      </c>
      <c r="U352" s="12">
        <v>34</v>
      </c>
      <c r="V352" s="12">
        <v>0</v>
      </c>
      <c r="W352" s="12">
        <v>24</v>
      </c>
      <c r="X352" s="12">
        <v>0</v>
      </c>
      <c r="Y352" s="12">
        <v>0</v>
      </c>
      <c r="Z352" s="12">
        <v>0</v>
      </c>
      <c r="AA352" s="13">
        <f t="shared" si="5"/>
        <v>373</v>
      </c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4">
        <v>140</v>
      </c>
      <c r="AW352" s="14">
        <v>15</v>
      </c>
      <c r="AX352" s="15">
        <f>SUM(AB352:AU352)</f>
        <v>0</v>
      </c>
    </row>
    <row r="353" spans="2:50" ht="45" customHeight="1">
      <c r="B353" s="16"/>
      <c r="C353" s="10" t="s">
        <v>294</v>
      </c>
      <c r="D353" s="11" t="s">
        <v>293</v>
      </c>
      <c r="E353" s="11" t="s">
        <v>174</v>
      </c>
      <c r="F353" s="11">
        <v>26174963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7</v>
      </c>
      <c r="N353" s="12">
        <v>3</v>
      </c>
      <c r="O353" s="12">
        <v>13</v>
      </c>
      <c r="P353" s="12">
        <v>35</v>
      </c>
      <c r="Q353" s="12">
        <v>16</v>
      </c>
      <c r="R353" s="12">
        <v>19</v>
      </c>
      <c r="S353" s="12">
        <v>21</v>
      </c>
      <c r="T353" s="12">
        <v>0</v>
      </c>
      <c r="U353" s="12">
        <v>12</v>
      </c>
      <c r="V353" s="12">
        <v>0</v>
      </c>
      <c r="W353" s="12">
        <v>8</v>
      </c>
      <c r="X353" s="12">
        <v>0</v>
      </c>
      <c r="Y353" s="12">
        <v>0</v>
      </c>
      <c r="Z353" s="12">
        <v>0</v>
      </c>
      <c r="AA353" s="13">
        <f t="shared" si="5"/>
        <v>134</v>
      </c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4">
        <v>140</v>
      </c>
      <c r="AW353" s="14">
        <v>28.5</v>
      </c>
      <c r="AX353" s="15">
        <f>SUM(AB353:AU353)</f>
        <v>0</v>
      </c>
    </row>
    <row r="354" spans="2:50" ht="45" customHeight="1">
      <c r="B354" s="16"/>
      <c r="C354" s="10" t="s">
        <v>295</v>
      </c>
      <c r="D354" s="11" t="s">
        <v>51</v>
      </c>
      <c r="E354" s="11" t="s">
        <v>174</v>
      </c>
      <c r="F354" s="11">
        <v>26175005</v>
      </c>
      <c r="G354" s="12">
        <v>0</v>
      </c>
      <c r="H354" s="12">
        <v>0</v>
      </c>
      <c r="I354" s="12">
        <v>31</v>
      </c>
      <c r="J354" s="12">
        <v>45</v>
      </c>
      <c r="K354" s="12">
        <v>140</v>
      </c>
      <c r="L354" s="12">
        <v>458</v>
      </c>
      <c r="M354" s="12">
        <v>485</v>
      </c>
      <c r="N354" s="12">
        <v>441</v>
      </c>
      <c r="O354" s="12">
        <v>453</v>
      </c>
      <c r="P354" s="12">
        <v>429</v>
      </c>
      <c r="Q354" s="12">
        <v>371</v>
      </c>
      <c r="R354" s="12">
        <v>116</v>
      </c>
      <c r="S354" s="12">
        <v>209</v>
      </c>
      <c r="T354" s="12">
        <v>0</v>
      </c>
      <c r="U354" s="12">
        <v>544</v>
      </c>
      <c r="V354" s="12">
        <v>0</v>
      </c>
      <c r="W354" s="12">
        <v>3</v>
      </c>
      <c r="X354" s="12">
        <v>0</v>
      </c>
      <c r="Y354" s="12">
        <v>0</v>
      </c>
      <c r="Z354" s="12">
        <v>0</v>
      </c>
      <c r="AA354" s="13">
        <f t="shared" si="5"/>
        <v>3725</v>
      </c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4">
        <v>75</v>
      </c>
      <c r="AW354" s="14">
        <v>28.5</v>
      </c>
      <c r="AX354" s="15">
        <f>SUM(AB354:AU354)</f>
        <v>0</v>
      </c>
    </row>
    <row r="355" spans="2:50" ht="45" customHeight="1">
      <c r="B355" s="16"/>
      <c r="C355" s="10" t="s">
        <v>295</v>
      </c>
      <c r="D355" s="11" t="s">
        <v>180</v>
      </c>
      <c r="E355" s="11" t="s">
        <v>174</v>
      </c>
      <c r="F355" s="11">
        <v>26175008</v>
      </c>
      <c r="G355" s="12">
        <v>0</v>
      </c>
      <c r="H355" s="12">
        <v>0</v>
      </c>
      <c r="I355" s="12">
        <v>2</v>
      </c>
      <c r="J355" s="12">
        <v>3</v>
      </c>
      <c r="K355" s="12">
        <v>23</v>
      </c>
      <c r="L355" s="12">
        <v>16</v>
      </c>
      <c r="M355" s="12">
        <v>17</v>
      </c>
      <c r="N355" s="12">
        <v>11</v>
      </c>
      <c r="O355" s="12">
        <v>3</v>
      </c>
      <c r="P355" s="12">
        <v>3</v>
      </c>
      <c r="Q355" s="12">
        <v>35</v>
      </c>
      <c r="R355" s="12">
        <v>15</v>
      </c>
      <c r="S355" s="12">
        <v>3</v>
      </c>
      <c r="T355" s="12">
        <v>0</v>
      </c>
      <c r="U355" s="12">
        <v>37</v>
      </c>
      <c r="V355" s="12">
        <v>0</v>
      </c>
      <c r="W355" s="12">
        <v>3</v>
      </c>
      <c r="X355" s="12">
        <v>0</v>
      </c>
      <c r="Y355" s="12">
        <v>0</v>
      </c>
      <c r="Z355" s="12">
        <v>0</v>
      </c>
      <c r="AA355" s="13">
        <f t="shared" si="5"/>
        <v>171</v>
      </c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4">
        <v>75</v>
      </c>
      <c r="AW355" s="14">
        <v>28.5</v>
      </c>
      <c r="AX355" s="15">
        <f>SUM(AB355:AU355)</f>
        <v>0</v>
      </c>
    </row>
    <row r="356" spans="2:50" ht="45" customHeight="1">
      <c r="B356" s="16"/>
      <c r="C356" s="10" t="s">
        <v>296</v>
      </c>
      <c r="D356" s="11" t="s">
        <v>35</v>
      </c>
      <c r="E356" s="11" t="s">
        <v>174</v>
      </c>
      <c r="F356" s="11">
        <v>26175029</v>
      </c>
      <c r="G356" s="12">
        <v>0</v>
      </c>
      <c r="H356" s="12">
        <v>0</v>
      </c>
      <c r="I356" s="12">
        <v>0</v>
      </c>
      <c r="J356" s="12">
        <v>0</v>
      </c>
      <c r="K356" s="12">
        <v>137</v>
      </c>
      <c r="L356" s="12">
        <v>167</v>
      </c>
      <c r="M356" s="12">
        <v>513</v>
      </c>
      <c r="N356" s="12">
        <v>596</v>
      </c>
      <c r="O356" s="12">
        <v>784</v>
      </c>
      <c r="P356" s="12">
        <v>695</v>
      </c>
      <c r="Q356" s="12">
        <v>724</v>
      </c>
      <c r="R356" s="12">
        <v>366</v>
      </c>
      <c r="S356" s="12">
        <v>431</v>
      </c>
      <c r="T356" s="12">
        <v>0</v>
      </c>
      <c r="U356" s="12">
        <v>99</v>
      </c>
      <c r="V356" s="12">
        <v>0</v>
      </c>
      <c r="W356" s="12">
        <v>69</v>
      </c>
      <c r="X356" s="12">
        <v>0</v>
      </c>
      <c r="Y356" s="12">
        <v>0</v>
      </c>
      <c r="Z356" s="12">
        <v>0</v>
      </c>
      <c r="AA356" s="13">
        <f t="shared" si="5"/>
        <v>4581</v>
      </c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4">
        <v>95</v>
      </c>
      <c r="AW356" s="14">
        <v>38</v>
      </c>
      <c r="AX356" s="15">
        <f>SUM(AB356:AU356)</f>
        <v>0</v>
      </c>
    </row>
    <row r="357" spans="2:50" ht="45" customHeight="1">
      <c r="B357" s="16"/>
      <c r="C357" s="10" t="s">
        <v>296</v>
      </c>
      <c r="D357" s="11" t="s">
        <v>297</v>
      </c>
      <c r="E357" s="11" t="s">
        <v>174</v>
      </c>
      <c r="F357" s="11">
        <v>26175030</v>
      </c>
      <c r="G357" s="12">
        <v>0</v>
      </c>
      <c r="H357" s="12">
        <v>0</v>
      </c>
      <c r="I357" s="12">
        <v>45</v>
      </c>
      <c r="J357" s="12">
        <v>33</v>
      </c>
      <c r="K357" s="12">
        <v>54</v>
      </c>
      <c r="L357" s="12">
        <v>61</v>
      </c>
      <c r="M357" s="12">
        <v>28</v>
      </c>
      <c r="N357" s="12">
        <v>66</v>
      </c>
      <c r="O357" s="12">
        <v>9</v>
      </c>
      <c r="P357" s="12">
        <v>86</v>
      </c>
      <c r="Q357" s="12">
        <v>54</v>
      </c>
      <c r="R357" s="12">
        <v>69</v>
      </c>
      <c r="S357" s="12">
        <v>52</v>
      </c>
      <c r="T357" s="12">
        <v>0</v>
      </c>
      <c r="U357" s="12">
        <v>92</v>
      </c>
      <c r="V357" s="12">
        <v>0</v>
      </c>
      <c r="W357" s="12">
        <v>3</v>
      </c>
      <c r="X357" s="12">
        <v>0</v>
      </c>
      <c r="Y357" s="12">
        <v>0</v>
      </c>
      <c r="Z357" s="12">
        <v>0</v>
      </c>
      <c r="AA357" s="13">
        <f t="shared" si="5"/>
        <v>652</v>
      </c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4">
        <v>95</v>
      </c>
      <c r="AW357" s="14">
        <v>38</v>
      </c>
      <c r="AX357" s="15">
        <f>SUM(AB357:AU357)</f>
        <v>0</v>
      </c>
    </row>
    <row r="358" spans="2:50" ht="45" customHeight="1">
      <c r="B358" s="16"/>
      <c r="C358" s="10" t="s">
        <v>298</v>
      </c>
      <c r="D358" s="11" t="s">
        <v>35</v>
      </c>
      <c r="E358" s="11" t="s">
        <v>174</v>
      </c>
      <c r="F358" s="11">
        <v>26175047</v>
      </c>
      <c r="G358" s="12">
        <v>0</v>
      </c>
      <c r="H358" s="12">
        <v>0</v>
      </c>
      <c r="I358" s="12">
        <v>19</v>
      </c>
      <c r="J358" s="12">
        <v>0</v>
      </c>
      <c r="K358" s="12">
        <v>253</v>
      </c>
      <c r="L358" s="12">
        <v>234</v>
      </c>
      <c r="M358" s="12">
        <v>389</v>
      </c>
      <c r="N358" s="12">
        <v>440</v>
      </c>
      <c r="O358" s="12">
        <v>563</v>
      </c>
      <c r="P358" s="12">
        <v>463</v>
      </c>
      <c r="Q358" s="12">
        <v>416</v>
      </c>
      <c r="R358" s="12">
        <v>235</v>
      </c>
      <c r="S358" s="12">
        <v>325</v>
      </c>
      <c r="T358" s="12">
        <v>0</v>
      </c>
      <c r="U358" s="12">
        <v>94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3">
        <f t="shared" si="5"/>
        <v>3431</v>
      </c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4">
        <v>85</v>
      </c>
      <c r="AW358" s="14">
        <v>33.25</v>
      </c>
      <c r="AX358" s="15">
        <f>SUM(AB358:AU358)</f>
        <v>0</v>
      </c>
    </row>
    <row r="359" spans="2:50" ht="45" customHeight="1">
      <c r="B359" s="16"/>
      <c r="C359" s="10" t="s">
        <v>299</v>
      </c>
      <c r="D359" s="11" t="s">
        <v>40</v>
      </c>
      <c r="E359" s="11" t="s">
        <v>174</v>
      </c>
      <c r="F359" s="11">
        <v>26175059</v>
      </c>
      <c r="G359" s="12">
        <v>0</v>
      </c>
      <c r="H359" s="12">
        <v>0</v>
      </c>
      <c r="I359" s="12">
        <v>1</v>
      </c>
      <c r="J359" s="12">
        <v>0</v>
      </c>
      <c r="K359" s="12">
        <v>277</v>
      </c>
      <c r="L359" s="12">
        <v>379</v>
      </c>
      <c r="M359" s="12">
        <v>608</v>
      </c>
      <c r="N359" s="12">
        <v>666</v>
      </c>
      <c r="O359" s="12">
        <v>779</v>
      </c>
      <c r="P359" s="12">
        <v>609</v>
      </c>
      <c r="Q359" s="12">
        <v>526</v>
      </c>
      <c r="R359" s="12">
        <v>244</v>
      </c>
      <c r="S359" s="12">
        <v>159</v>
      </c>
      <c r="T359" s="12">
        <v>0</v>
      </c>
      <c r="U359" s="12">
        <v>3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3">
        <f t="shared" si="5"/>
        <v>4251</v>
      </c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4">
        <v>120</v>
      </c>
      <c r="AW359" s="14">
        <v>47.5</v>
      </c>
      <c r="AX359" s="15">
        <f>SUM(AB359:AU359)</f>
        <v>0</v>
      </c>
    </row>
    <row r="360" spans="2:50" ht="45" customHeight="1">
      <c r="B360" s="16"/>
      <c r="C360" s="10" t="s">
        <v>299</v>
      </c>
      <c r="D360" s="11" t="s">
        <v>300</v>
      </c>
      <c r="E360" s="11" t="s">
        <v>174</v>
      </c>
      <c r="F360" s="11">
        <v>26175060</v>
      </c>
      <c r="G360" s="12">
        <v>0</v>
      </c>
      <c r="H360" s="12">
        <v>0</v>
      </c>
      <c r="I360" s="12">
        <v>1</v>
      </c>
      <c r="J360" s="12">
        <v>3</v>
      </c>
      <c r="K360" s="12">
        <v>56</v>
      </c>
      <c r="L360" s="12">
        <v>90</v>
      </c>
      <c r="M360" s="12">
        <v>239</v>
      </c>
      <c r="N360" s="12">
        <v>234</v>
      </c>
      <c r="O360" s="12">
        <v>262</v>
      </c>
      <c r="P360" s="12">
        <v>109</v>
      </c>
      <c r="Q360" s="12">
        <v>42</v>
      </c>
      <c r="R360" s="12">
        <v>0</v>
      </c>
      <c r="S360" s="12">
        <v>1</v>
      </c>
      <c r="T360" s="12">
        <v>0</v>
      </c>
      <c r="U360" s="12">
        <v>31</v>
      </c>
      <c r="V360" s="12">
        <v>0</v>
      </c>
      <c r="W360" s="12">
        <v>3</v>
      </c>
      <c r="X360" s="12">
        <v>0</v>
      </c>
      <c r="Y360" s="12">
        <v>0</v>
      </c>
      <c r="Z360" s="12">
        <v>0</v>
      </c>
      <c r="AA360" s="13">
        <f t="shared" si="5"/>
        <v>1071</v>
      </c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4">
        <v>120</v>
      </c>
      <c r="AW360" s="14">
        <v>47.5</v>
      </c>
      <c r="AX360" s="15">
        <f>SUM(AB360:AU360)</f>
        <v>0</v>
      </c>
    </row>
    <row r="361" spans="2:50" ht="45" customHeight="1">
      <c r="B361" s="16"/>
      <c r="C361" s="10" t="s">
        <v>301</v>
      </c>
      <c r="D361" s="11" t="s">
        <v>35</v>
      </c>
      <c r="E361" s="11" t="s">
        <v>174</v>
      </c>
      <c r="F361" s="11">
        <v>26175070</v>
      </c>
      <c r="G361" s="12">
        <v>0</v>
      </c>
      <c r="H361" s="12">
        <v>0</v>
      </c>
      <c r="I361" s="12">
        <v>3</v>
      </c>
      <c r="J361" s="12">
        <v>0</v>
      </c>
      <c r="K361" s="12">
        <v>3</v>
      </c>
      <c r="L361" s="12">
        <v>1</v>
      </c>
      <c r="M361" s="12">
        <v>2</v>
      </c>
      <c r="N361" s="12">
        <v>57</v>
      </c>
      <c r="O361" s="12">
        <v>44</v>
      </c>
      <c r="P361" s="12">
        <v>83</v>
      </c>
      <c r="Q361" s="12">
        <v>105</v>
      </c>
      <c r="R361" s="12">
        <v>18</v>
      </c>
      <c r="S361" s="12">
        <v>18</v>
      </c>
      <c r="T361" s="12">
        <v>0</v>
      </c>
      <c r="U361" s="12">
        <v>20</v>
      </c>
      <c r="V361" s="12">
        <v>0</v>
      </c>
      <c r="W361" s="12">
        <v>31</v>
      </c>
      <c r="X361" s="12">
        <v>0</v>
      </c>
      <c r="Y361" s="12">
        <v>0</v>
      </c>
      <c r="Z361" s="12">
        <v>0</v>
      </c>
      <c r="AA361" s="13">
        <f t="shared" si="5"/>
        <v>385</v>
      </c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4">
        <v>95</v>
      </c>
      <c r="AW361" s="14">
        <v>38</v>
      </c>
      <c r="AX361" s="15">
        <f>SUM(AB361:AU361)</f>
        <v>0</v>
      </c>
    </row>
    <row r="362" spans="2:50" ht="45" customHeight="1">
      <c r="B362" s="16"/>
      <c r="C362" s="10" t="s">
        <v>302</v>
      </c>
      <c r="D362" s="11" t="s">
        <v>303</v>
      </c>
      <c r="E362" s="11" t="s">
        <v>174</v>
      </c>
      <c r="F362" s="11">
        <v>26175154</v>
      </c>
      <c r="G362" s="12">
        <v>0</v>
      </c>
      <c r="H362" s="12">
        <v>0</v>
      </c>
      <c r="I362" s="12">
        <v>0</v>
      </c>
      <c r="J362" s="12">
        <v>0</v>
      </c>
      <c r="K362" s="12">
        <v>3</v>
      </c>
      <c r="L362" s="12">
        <v>18</v>
      </c>
      <c r="M362" s="12">
        <v>103</v>
      </c>
      <c r="N362" s="12">
        <v>300</v>
      </c>
      <c r="O362" s="12">
        <v>178</v>
      </c>
      <c r="P362" s="12">
        <v>79</v>
      </c>
      <c r="Q362" s="12">
        <v>62</v>
      </c>
      <c r="R362" s="12">
        <v>2</v>
      </c>
      <c r="S362" s="12">
        <v>14</v>
      </c>
      <c r="T362" s="12">
        <v>0</v>
      </c>
      <c r="U362" s="12">
        <v>0</v>
      </c>
      <c r="V362" s="12">
        <v>0</v>
      </c>
      <c r="W362" s="12">
        <v>2</v>
      </c>
      <c r="X362" s="12">
        <v>0</v>
      </c>
      <c r="Y362" s="12">
        <v>0</v>
      </c>
      <c r="Z362" s="12">
        <v>0</v>
      </c>
      <c r="AA362" s="13">
        <f t="shared" si="5"/>
        <v>761</v>
      </c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4">
        <v>95</v>
      </c>
      <c r="AW362" s="14">
        <v>38.5</v>
      </c>
      <c r="AX362" s="15">
        <f>SUM(AB362:AU362)</f>
        <v>0</v>
      </c>
    </row>
    <row r="363" spans="2:50" ht="45" customHeight="1">
      <c r="B363" s="16"/>
      <c r="C363" s="10" t="s">
        <v>304</v>
      </c>
      <c r="D363" s="11" t="s">
        <v>35</v>
      </c>
      <c r="E363" s="11" t="s">
        <v>174</v>
      </c>
      <c r="F363" s="11">
        <v>26175174</v>
      </c>
      <c r="G363" s="12">
        <v>0</v>
      </c>
      <c r="H363" s="12">
        <v>0</v>
      </c>
      <c r="I363" s="12">
        <v>28</v>
      </c>
      <c r="J363" s="12">
        <v>1</v>
      </c>
      <c r="K363" s="12">
        <v>83</v>
      </c>
      <c r="L363" s="12">
        <v>64</v>
      </c>
      <c r="M363" s="12">
        <v>234</v>
      </c>
      <c r="N363" s="12">
        <v>212</v>
      </c>
      <c r="O363" s="12">
        <v>238</v>
      </c>
      <c r="P363" s="12">
        <v>193</v>
      </c>
      <c r="Q363" s="12">
        <v>117</v>
      </c>
      <c r="R363" s="12">
        <v>29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3">
        <f t="shared" si="5"/>
        <v>1199</v>
      </c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4">
        <v>85</v>
      </c>
      <c r="AW363" s="14">
        <v>33.25</v>
      </c>
      <c r="AX363" s="15">
        <f>SUM(AB363:AU363)</f>
        <v>0</v>
      </c>
    </row>
    <row r="364" spans="2:50" ht="45" customHeight="1">
      <c r="B364" s="16"/>
      <c r="C364" s="10" t="s">
        <v>304</v>
      </c>
      <c r="D364" s="11" t="s">
        <v>101</v>
      </c>
      <c r="E364" s="11" t="s">
        <v>174</v>
      </c>
      <c r="F364" s="11">
        <v>26175176</v>
      </c>
      <c r="G364" s="12">
        <v>0</v>
      </c>
      <c r="H364" s="12">
        <v>0</v>
      </c>
      <c r="I364" s="12">
        <v>0</v>
      </c>
      <c r="J364" s="12">
        <v>3</v>
      </c>
      <c r="K364" s="12">
        <v>32</v>
      </c>
      <c r="L364" s="12">
        <v>46</v>
      </c>
      <c r="M364" s="12">
        <v>13</v>
      </c>
      <c r="N364" s="12">
        <v>72</v>
      </c>
      <c r="O364" s="12">
        <v>73</v>
      </c>
      <c r="P364" s="12">
        <v>5</v>
      </c>
      <c r="Q364" s="12">
        <v>44</v>
      </c>
      <c r="R364" s="12">
        <v>33</v>
      </c>
      <c r="S364" s="12">
        <v>31</v>
      </c>
      <c r="T364" s="12">
        <v>0</v>
      </c>
      <c r="U364" s="12">
        <v>4</v>
      </c>
      <c r="V364" s="12">
        <v>0</v>
      </c>
      <c r="W364" s="12">
        <v>2</v>
      </c>
      <c r="X364" s="12">
        <v>0</v>
      </c>
      <c r="Y364" s="12">
        <v>0</v>
      </c>
      <c r="Z364" s="12">
        <v>0</v>
      </c>
      <c r="AA364" s="13">
        <f t="shared" si="5"/>
        <v>358</v>
      </c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4">
        <v>85</v>
      </c>
      <c r="AW364" s="14">
        <v>33.25</v>
      </c>
      <c r="AX364" s="15">
        <f>SUM(AB364:AU364)</f>
        <v>0</v>
      </c>
    </row>
    <row r="365" spans="2:50" ht="45" customHeight="1">
      <c r="B365" s="16"/>
      <c r="C365" s="10" t="s">
        <v>305</v>
      </c>
      <c r="D365" s="11" t="s">
        <v>306</v>
      </c>
      <c r="E365" s="11" t="s">
        <v>174</v>
      </c>
      <c r="F365" s="11">
        <v>26175179</v>
      </c>
      <c r="G365" s="12">
        <v>0</v>
      </c>
      <c r="H365" s="12">
        <v>0</v>
      </c>
      <c r="I365" s="12">
        <v>3</v>
      </c>
      <c r="J365" s="12">
        <v>3</v>
      </c>
      <c r="K365" s="12">
        <v>73</v>
      </c>
      <c r="L365" s="12">
        <v>2</v>
      </c>
      <c r="M365" s="12">
        <v>86</v>
      </c>
      <c r="N365" s="12">
        <v>102</v>
      </c>
      <c r="O365" s="12">
        <v>155</v>
      </c>
      <c r="P365" s="12">
        <v>56</v>
      </c>
      <c r="Q365" s="12">
        <v>83</v>
      </c>
      <c r="R365" s="12">
        <v>74</v>
      </c>
      <c r="S365" s="12">
        <v>92</v>
      </c>
      <c r="T365" s="12">
        <v>0</v>
      </c>
      <c r="U365" s="12">
        <v>20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3">
        <f t="shared" si="5"/>
        <v>749</v>
      </c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4">
        <v>85</v>
      </c>
      <c r="AW365" s="14">
        <v>33.25</v>
      </c>
      <c r="AX365" s="15">
        <f>SUM(AB365:AU365)</f>
        <v>0</v>
      </c>
    </row>
    <row r="366" spans="2:50" ht="45" customHeight="1">
      <c r="B366" s="16"/>
      <c r="C366" s="10" t="s">
        <v>305</v>
      </c>
      <c r="D366" s="11" t="s">
        <v>35</v>
      </c>
      <c r="E366" s="11" t="s">
        <v>174</v>
      </c>
      <c r="F366" s="11">
        <v>26175180</v>
      </c>
      <c r="G366" s="12">
        <v>0</v>
      </c>
      <c r="H366" s="12">
        <v>0</v>
      </c>
      <c r="I366" s="12">
        <v>0</v>
      </c>
      <c r="J366" s="12">
        <v>0</v>
      </c>
      <c r="K366" s="12">
        <v>6</v>
      </c>
      <c r="L366" s="12">
        <v>0</v>
      </c>
      <c r="M366" s="12">
        <v>77</v>
      </c>
      <c r="N366" s="12">
        <v>2</v>
      </c>
      <c r="O366" s="12">
        <v>50</v>
      </c>
      <c r="P366" s="12">
        <v>22</v>
      </c>
      <c r="Q366" s="12">
        <v>88</v>
      </c>
      <c r="R366" s="12">
        <v>0</v>
      </c>
      <c r="S366" s="12">
        <v>31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3">
        <f t="shared" si="5"/>
        <v>276</v>
      </c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4">
        <v>85</v>
      </c>
      <c r="AW366" s="14">
        <v>33.25</v>
      </c>
      <c r="AX366" s="15">
        <f>SUM(AB366:AU366)</f>
        <v>0</v>
      </c>
    </row>
    <row r="367" spans="2:50" ht="45" customHeight="1">
      <c r="B367" s="16"/>
      <c r="C367" s="10" t="s">
        <v>305</v>
      </c>
      <c r="D367" s="11" t="s">
        <v>80</v>
      </c>
      <c r="E367" s="11" t="s">
        <v>174</v>
      </c>
      <c r="F367" s="11">
        <v>26175181</v>
      </c>
      <c r="G367" s="12">
        <v>0</v>
      </c>
      <c r="H367" s="12">
        <v>0</v>
      </c>
      <c r="I367" s="12">
        <v>0</v>
      </c>
      <c r="J367" s="12">
        <v>3</v>
      </c>
      <c r="K367" s="12">
        <v>3</v>
      </c>
      <c r="L367" s="12">
        <v>4</v>
      </c>
      <c r="M367" s="12">
        <v>29</v>
      </c>
      <c r="N367" s="12">
        <v>1</v>
      </c>
      <c r="O367" s="12">
        <v>3</v>
      </c>
      <c r="P367" s="12">
        <v>5</v>
      </c>
      <c r="Q367" s="12">
        <v>87</v>
      </c>
      <c r="R367" s="12">
        <v>7</v>
      </c>
      <c r="S367" s="12">
        <v>30</v>
      </c>
      <c r="T367" s="12">
        <v>0</v>
      </c>
      <c r="U367" s="12">
        <v>35</v>
      </c>
      <c r="V367" s="12">
        <v>0</v>
      </c>
      <c r="W367" s="12">
        <v>2</v>
      </c>
      <c r="X367" s="12">
        <v>0</v>
      </c>
      <c r="Y367" s="12">
        <v>0</v>
      </c>
      <c r="Z367" s="12">
        <v>0</v>
      </c>
      <c r="AA367" s="13">
        <f t="shared" si="5"/>
        <v>209</v>
      </c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4">
        <v>85</v>
      </c>
      <c r="AW367" s="14">
        <v>33.25</v>
      </c>
      <c r="AX367" s="15">
        <f>SUM(AB367:AU367)</f>
        <v>0</v>
      </c>
    </row>
    <row r="368" spans="2:50" ht="45" customHeight="1">
      <c r="B368" s="16"/>
      <c r="C368" s="10" t="s">
        <v>307</v>
      </c>
      <c r="D368" s="11" t="s">
        <v>33</v>
      </c>
      <c r="E368" s="11" t="s">
        <v>174</v>
      </c>
      <c r="F368" s="11">
        <v>26175184</v>
      </c>
      <c r="G368" s="12">
        <v>0</v>
      </c>
      <c r="H368" s="12">
        <v>0</v>
      </c>
      <c r="I368" s="12">
        <v>5</v>
      </c>
      <c r="J368" s="12">
        <v>4</v>
      </c>
      <c r="K368" s="12">
        <v>27</v>
      </c>
      <c r="L368" s="12">
        <v>53</v>
      </c>
      <c r="M368" s="12">
        <v>90</v>
      </c>
      <c r="N368" s="12">
        <v>132</v>
      </c>
      <c r="O368" s="12">
        <v>185</v>
      </c>
      <c r="P368" s="12">
        <v>77</v>
      </c>
      <c r="Q368" s="12">
        <v>67</v>
      </c>
      <c r="R368" s="12">
        <v>145</v>
      </c>
      <c r="S368" s="12">
        <v>17</v>
      </c>
      <c r="T368" s="12">
        <v>0</v>
      </c>
      <c r="U368" s="12">
        <v>8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3">
        <f t="shared" si="5"/>
        <v>810</v>
      </c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4">
        <v>95</v>
      </c>
      <c r="AW368" s="14">
        <v>38</v>
      </c>
      <c r="AX368" s="15">
        <f>SUM(AB368:AU368)</f>
        <v>0</v>
      </c>
    </row>
    <row r="369" spans="2:50" ht="45" customHeight="1">
      <c r="B369" s="16"/>
      <c r="C369" s="10" t="s">
        <v>307</v>
      </c>
      <c r="D369" s="11" t="s">
        <v>308</v>
      </c>
      <c r="E369" s="11" t="s">
        <v>174</v>
      </c>
      <c r="F369" s="11">
        <v>26175186</v>
      </c>
      <c r="G369" s="12">
        <v>0</v>
      </c>
      <c r="H369" s="12">
        <v>0</v>
      </c>
      <c r="I369" s="12">
        <v>3</v>
      </c>
      <c r="J369" s="12">
        <v>5</v>
      </c>
      <c r="K369" s="12">
        <v>59</v>
      </c>
      <c r="L369" s="12">
        <v>40</v>
      </c>
      <c r="M369" s="12">
        <v>19</v>
      </c>
      <c r="N369" s="12">
        <v>43</v>
      </c>
      <c r="O369" s="12">
        <v>32</v>
      </c>
      <c r="P369" s="12">
        <v>59</v>
      </c>
      <c r="Q369" s="12">
        <v>133</v>
      </c>
      <c r="R369" s="12">
        <v>36</v>
      </c>
      <c r="S369" s="12">
        <v>103</v>
      </c>
      <c r="T369" s="12">
        <v>0</v>
      </c>
      <c r="U369" s="12">
        <v>20</v>
      </c>
      <c r="V369" s="12">
        <v>0</v>
      </c>
      <c r="W369" s="12">
        <v>11</v>
      </c>
      <c r="X369" s="12">
        <v>0</v>
      </c>
      <c r="Y369" s="12">
        <v>0</v>
      </c>
      <c r="Z369" s="12">
        <v>0</v>
      </c>
      <c r="AA369" s="13">
        <f t="shared" si="5"/>
        <v>563</v>
      </c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4">
        <v>95</v>
      </c>
      <c r="AW369" s="14">
        <v>38</v>
      </c>
      <c r="AX369" s="15">
        <f>SUM(AB369:AU369)</f>
        <v>0</v>
      </c>
    </row>
    <row r="370" spans="2:50" ht="45" customHeight="1">
      <c r="B370" s="16"/>
      <c r="C370" s="10" t="s">
        <v>309</v>
      </c>
      <c r="D370" s="11" t="s">
        <v>310</v>
      </c>
      <c r="E370" s="11" t="s">
        <v>174</v>
      </c>
      <c r="F370" s="11">
        <v>26175259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18</v>
      </c>
      <c r="N370" s="12">
        <v>15</v>
      </c>
      <c r="O370" s="12">
        <v>18</v>
      </c>
      <c r="P370" s="12">
        <v>75</v>
      </c>
      <c r="Q370" s="12">
        <v>36</v>
      </c>
      <c r="R370" s="12">
        <v>54</v>
      </c>
      <c r="S370" s="12">
        <v>38</v>
      </c>
      <c r="T370" s="12">
        <v>0</v>
      </c>
      <c r="U370" s="12">
        <v>51</v>
      </c>
      <c r="V370" s="12">
        <v>0</v>
      </c>
      <c r="W370" s="12">
        <v>25</v>
      </c>
      <c r="X370" s="12">
        <v>0</v>
      </c>
      <c r="Y370" s="12">
        <v>0</v>
      </c>
      <c r="Z370" s="12">
        <v>0</v>
      </c>
      <c r="AA370" s="13">
        <f t="shared" si="5"/>
        <v>330</v>
      </c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4">
        <v>140</v>
      </c>
      <c r="AW370" s="14">
        <v>15</v>
      </c>
      <c r="AX370" s="15">
        <f>SUM(AB370:AU370)</f>
        <v>0</v>
      </c>
    </row>
    <row r="371" spans="2:50" ht="45" customHeight="1">
      <c r="B371" s="16"/>
      <c r="C371" s="10" t="s">
        <v>311</v>
      </c>
      <c r="D371" s="11" t="s">
        <v>51</v>
      </c>
      <c r="E371" s="11" t="s">
        <v>174</v>
      </c>
      <c r="F371" s="11">
        <v>26175260</v>
      </c>
      <c r="G371" s="12">
        <v>0</v>
      </c>
      <c r="H371" s="12">
        <v>0</v>
      </c>
      <c r="I371" s="12">
        <v>43</v>
      </c>
      <c r="J371" s="12">
        <v>33</v>
      </c>
      <c r="K371" s="12">
        <v>149</v>
      </c>
      <c r="L371" s="12">
        <v>246</v>
      </c>
      <c r="M371" s="12">
        <v>617</v>
      </c>
      <c r="N371" s="12">
        <v>756</v>
      </c>
      <c r="O371" s="12">
        <v>843</v>
      </c>
      <c r="P371" s="12">
        <v>549</v>
      </c>
      <c r="Q371" s="12">
        <v>578</v>
      </c>
      <c r="R371" s="12">
        <v>283</v>
      </c>
      <c r="S371" s="12">
        <v>169</v>
      </c>
      <c r="T371" s="12">
        <v>0</v>
      </c>
      <c r="U371" s="12">
        <v>113</v>
      </c>
      <c r="V371" s="12">
        <v>0</v>
      </c>
      <c r="W371" s="12">
        <v>10</v>
      </c>
      <c r="X371" s="12">
        <v>0</v>
      </c>
      <c r="Y371" s="12">
        <v>0</v>
      </c>
      <c r="Z371" s="12">
        <v>0</v>
      </c>
      <c r="AA371" s="13">
        <f t="shared" si="5"/>
        <v>4389</v>
      </c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4">
        <v>75</v>
      </c>
      <c r="AW371" s="14">
        <v>28.5</v>
      </c>
      <c r="AX371" s="15">
        <f>SUM(AB371:AU371)</f>
        <v>0</v>
      </c>
    </row>
    <row r="372" spans="2:50" ht="45" customHeight="1">
      <c r="B372" s="16"/>
      <c r="C372" s="10" t="s">
        <v>311</v>
      </c>
      <c r="D372" s="11" t="s">
        <v>180</v>
      </c>
      <c r="E372" s="11" t="s">
        <v>174</v>
      </c>
      <c r="F372" s="11">
        <v>26175263</v>
      </c>
      <c r="G372" s="12">
        <v>0</v>
      </c>
      <c r="H372" s="12">
        <v>0</v>
      </c>
      <c r="I372" s="12">
        <v>10</v>
      </c>
      <c r="J372" s="12">
        <v>2</v>
      </c>
      <c r="K372" s="12">
        <v>45</v>
      </c>
      <c r="L372" s="12">
        <v>61</v>
      </c>
      <c r="M372" s="12">
        <v>343</v>
      </c>
      <c r="N372" s="12">
        <v>424</v>
      </c>
      <c r="O372" s="12">
        <v>530</v>
      </c>
      <c r="P372" s="12">
        <v>421</v>
      </c>
      <c r="Q372" s="12">
        <v>379</v>
      </c>
      <c r="R372" s="12">
        <v>139</v>
      </c>
      <c r="S372" s="12">
        <v>103</v>
      </c>
      <c r="T372" s="12">
        <v>0</v>
      </c>
      <c r="U372" s="12">
        <v>44</v>
      </c>
      <c r="V372" s="12">
        <v>0</v>
      </c>
      <c r="W372" s="12">
        <v>61</v>
      </c>
      <c r="X372" s="12">
        <v>0</v>
      </c>
      <c r="Y372" s="12">
        <v>0</v>
      </c>
      <c r="Z372" s="12">
        <v>0</v>
      </c>
      <c r="AA372" s="13">
        <f t="shared" si="5"/>
        <v>2562</v>
      </c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4">
        <v>75</v>
      </c>
      <c r="AW372" s="14">
        <v>28.5</v>
      </c>
      <c r="AX372" s="15">
        <f>SUM(AB372:AU372)</f>
        <v>0</v>
      </c>
    </row>
    <row r="373" spans="2:50" ht="45" customHeight="1">
      <c r="B373" s="16"/>
      <c r="C373" s="10" t="s">
        <v>312</v>
      </c>
      <c r="D373" s="11" t="s">
        <v>71</v>
      </c>
      <c r="E373" s="11" t="s">
        <v>174</v>
      </c>
      <c r="F373" s="11">
        <v>26175665</v>
      </c>
      <c r="G373" s="12">
        <v>0</v>
      </c>
      <c r="H373" s="12">
        <v>0</v>
      </c>
      <c r="I373" s="12">
        <v>0</v>
      </c>
      <c r="J373" s="12">
        <v>22</v>
      </c>
      <c r="K373" s="12">
        <v>0</v>
      </c>
      <c r="L373" s="12">
        <v>13</v>
      </c>
      <c r="M373" s="12">
        <v>15</v>
      </c>
      <c r="N373" s="12">
        <v>14</v>
      </c>
      <c r="O373" s="12">
        <v>18</v>
      </c>
      <c r="P373" s="12">
        <v>42</v>
      </c>
      <c r="Q373" s="12">
        <v>27</v>
      </c>
      <c r="R373" s="12">
        <v>21</v>
      </c>
      <c r="S373" s="12">
        <v>14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3">
        <f t="shared" si="5"/>
        <v>186</v>
      </c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4">
        <v>150</v>
      </c>
      <c r="AW373" s="14">
        <v>75</v>
      </c>
      <c r="AX373" s="15">
        <f>SUM(AB373:AU373)</f>
        <v>0</v>
      </c>
    </row>
    <row r="374" spans="2:50" ht="45" customHeight="1">
      <c r="B374" s="16"/>
      <c r="C374" s="10" t="s">
        <v>313</v>
      </c>
      <c r="D374" s="11" t="s">
        <v>35</v>
      </c>
      <c r="E374" s="11" t="s">
        <v>174</v>
      </c>
      <c r="F374" s="11">
        <v>26176307</v>
      </c>
      <c r="G374" s="12">
        <v>0</v>
      </c>
      <c r="H374" s="12">
        <v>0</v>
      </c>
      <c r="I374" s="12">
        <v>0</v>
      </c>
      <c r="J374" s="12">
        <v>4</v>
      </c>
      <c r="K374" s="12">
        <v>92</v>
      </c>
      <c r="L374" s="12">
        <v>154</v>
      </c>
      <c r="M374" s="12">
        <v>266</v>
      </c>
      <c r="N374" s="12">
        <v>262</v>
      </c>
      <c r="O374" s="12">
        <v>308</v>
      </c>
      <c r="P374" s="12">
        <v>276</v>
      </c>
      <c r="Q374" s="12">
        <v>254</v>
      </c>
      <c r="R374" s="12">
        <v>146</v>
      </c>
      <c r="S374" s="12">
        <v>163</v>
      </c>
      <c r="T374" s="12">
        <v>0</v>
      </c>
      <c r="U374" s="12">
        <v>70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3">
        <f t="shared" si="5"/>
        <v>1995</v>
      </c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4">
        <v>120</v>
      </c>
      <c r="AW374" s="14">
        <v>58.25</v>
      </c>
      <c r="AX374" s="15">
        <f>SUM(AB374:AU374)</f>
        <v>0</v>
      </c>
    </row>
    <row r="375" spans="2:50" ht="45" customHeight="1">
      <c r="B375" s="16"/>
      <c r="C375" s="10" t="s">
        <v>313</v>
      </c>
      <c r="D375" s="11" t="s">
        <v>314</v>
      </c>
      <c r="E375" s="11" t="s">
        <v>174</v>
      </c>
      <c r="F375" s="11">
        <v>26176308</v>
      </c>
      <c r="G375" s="12">
        <v>0</v>
      </c>
      <c r="H375" s="12">
        <v>0</v>
      </c>
      <c r="I375" s="12">
        <v>0</v>
      </c>
      <c r="J375" s="12">
        <v>8</v>
      </c>
      <c r="K375" s="12">
        <v>151</v>
      </c>
      <c r="L375" s="12">
        <v>182</v>
      </c>
      <c r="M375" s="12">
        <v>255</v>
      </c>
      <c r="N375" s="12">
        <v>265</v>
      </c>
      <c r="O375" s="12">
        <v>335</v>
      </c>
      <c r="P375" s="12">
        <v>267</v>
      </c>
      <c r="Q375" s="12">
        <v>263</v>
      </c>
      <c r="R375" s="12">
        <v>100</v>
      </c>
      <c r="S375" s="12">
        <v>148</v>
      </c>
      <c r="T375" s="12">
        <v>0</v>
      </c>
      <c r="U375" s="12">
        <v>38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3">
        <f t="shared" si="5"/>
        <v>2012</v>
      </c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4">
        <v>120</v>
      </c>
      <c r="AW375" s="14">
        <v>58.25</v>
      </c>
      <c r="AX375" s="15">
        <f>SUM(AB375:AU375)</f>
        <v>0</v>
      </c>
    </row>
    <row r="376" spans="2:50" ht="45" customHeight="1">
      <c r="B376" s="16"/>
      <c r="C376" s="10" t="s">
        <v>313</v>
      </c>
      <c r="D376" s="11" t="s">
        <v>315</v>
      </c>
      <c r="E376" s="11" t="s">
        <v>174</v>
      </c>
      <c r="F376" s="11">
        <v>26176310</v>
      </c>
      <c r="G376" s="12">
        <v>0</v>
      </c>
      <c r="H376" s="12">
        <v>0</v>
      </c>
      <c r="I376" s="12">
        <v>0</v>
      </c>
      <c r="J376" s="12">
        <v>0</v>
      </c>
      <c r="K376" s="12">
        <v>34</v>
      </c>
      <c r="L376" s="12">
        <v>18</v>
      </c>
      <c r="M376" s="12">
        <v>48</v>
      </c>
      <c r="N376" s="12">
        <v>88</v>
      </c>
      <c r="O376" s="12">
        <v>27</v>
      </c>
      <c r="P376" s="12">
        <v>32</v>
      </c>
      <c r="Q376" s="12">
        <v>24</v>
      </c>
      <c r="R376" s="12">
        <v>17</v>
      </c>
      <c r="S376" s="12">
        <v>16</v>
      </c>
      <c r="T376" s="12">
        <v>0</v>
      </c>
      <c r="U376" s="12">
        <v>20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3">
        <f t="shared" si="5"/>
        <v>324</v>
      </c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4">
        <v>120</v>
      </c>
      <c r="AW376" s="14">
        <v>58.25</v>
      </c>
      <c r="AX376" s="15">
        <f>SUM(AB376:AU376)</f>
        <v>0</v>
      </c>
    </row>
    <row r="377" spans="2:50" ht="45" customHeight="1">
      <c r="B377" s="16"/>
      <c r="C377" s="10" t="s">
        <v>316</v>
      </c>
      <c r="D377" s="11" t="s">
        <v>35</v>
      </c>
      <c r="E377" s="11" t="s">
        <v>174</v>
      </c>
      <c r="F377" s="11">
        <v>26176435</v>
      </c>
      <c r="G377" s="12">
        <v>0</v>
      </c>
      <c r="H377" s="12">
        <v>0</v>
      </c>
      <c r="I377" s="12">
        <v>18</v>
      </c>
      <c r="J377" s="12">
        <v>18</v>
      </c>
      <c r="K377" s="12">
        <v>114</v>
      </c>
      <c r="L377" s="12">
        <v>118</v>
      </c>
      <c r="M377" s="12">
        <v>185</v>
      </c>
      <c r="N377" s="12">
        <v>195</v>
      </c>
      <c r="O377" s="12">
        <v>243</v>
      </c>
      <c r="P377" s="12">
        <v>201</v>
      </c>
      <c r="Q377" s="12">
        <v>182</v>
      </c>
      <c r="R377" s="12">
        <v>103</v>
      </c>
      <c r="S377" s="12">
        <v>128</v>
      </c>
      <c r="T377" s="12">
        <v>0</v>
      </c>
      <c r="U377" s="12">
        <v>30</v>
      </c>
      <c r="V377" s="12">
        <v>0</v>
      </c>
      <c r="W377" s="12">
        <v>30</v>
      </c>
      <c r="X377" s="12">
        <v>0</v>
      </c>
      <c r="Y377" s="12">
        <v>0</v>
      </c>
      <c r="Z377" s="12">
        <v>0</v>
      </c>
      <c r="AA377" s="13">
        <f t="shared" si="5"/>
        <v>1565</v>
      </c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4">
        <v>110</v>
      </c>
      <c r="AW377" s="14">
        <v>53.5</v>
      </c>
      <c r="AX377" s="15">
        <f>SUM(AB377:AU377)</f>
        <v>0</v>
      </c>
    </row>
    <row r="378" spans="2:50" ht="45" customHeight="1">
      <c r="B378" s="16"/>
      <c r="C378" s="10" t="s">
        <v>317</v>
      </c>
      <c r="D378" s="11" t="s">
        <v>35</v>
      </c>
      <c r="E378" s="11" t="s">
        <v>174</v>
      </c>
      <c r="F378" s="11">
        <v>26176436</v>
      </c>
      <c r="G378" s="12">
        <v>0</v>
      </c>
      <c r="H378" s="12">
        <v>0</v>
      </c>
      <c r="I378" s="12">
        <v>26</v>
      </c>
      <c r="J378" s="12">
        <v>29</v>
      </c>
      <c r="K378" s="12">
        <v>78</v>
      </c>
      <c r="L378" s="12">
        <v>88</v>
      </c>
      <c r="M378" s="12">
        <v>140</v>
      </c>
      <c r="N378" s="12">
        <v>143</v>
      </c>
      <c r="O378" s="12">
        <v>157</v>
      </c>
      <c r="P378" s="12">
        <v>142</v>
      </c>
      <c r="Q378" s="12">
        <v>96</v>
      </c>
      <c r="R378" s="12">
        <v>95</v>
      </c>
      <c r="S378" s="12">
        <v>84</v>
      </c>
      <c r="T378" s="12">
        <v>0</v>
      </c>
      <c r="U378" s="12">
        <v>13</v>
      </c>
      <c r="V378" s="12">
        <v>0</v>
      </c>
      <c r="W378" s="12">
        <v>73</v>
      </c>
      <c r="X378" s="12">
        <v>0</v>
      </c>
      <c r="Y378" s="12">
        <v>0</v>
      </c>
      <c r="Z378" s="12">
        <v>0</v>
      </c>
      <c r="AA378" s="13">
        <f t="shared" si="5"/>
        <v>1164</v>
      </c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4">
        <v>110</v>
      </c>
      <c r="AW378" s="14">
        <v>53.5</v>
      </c>
      <c r="AX378" s="15">
        <f>SUM(AB378:AU378)</f>
        <v>0</v>
      </c>
    </row>
    <row r="379" spans="2:50" ht="45" customHeight="1">
      <c r="B379" s="16"/>
      <c r="C379" s="10" t="s">
        <v>317</v>
      </c>
      <c r="D379" s="11" t="s">
        <v>318</v>
      </c>
      <c r="E379" s="11" t="s">
        <v>174</v>
      </c>
      <c r="F379" s="11">
        <v>26176440</v>
      </c>
      <c r="G379" s="12">
        <v>0</v>
      </c>
      <c r="H379" s="12">
        <v>0</v>
      </c>
      <c r="I379" s="12">
        <v>19</v>
      </c>
      <c r="J379" s="12">
        <v>31</v>
      </c>
      <c r="K379" s="12">
        <v>27</v>
      </c>
      <c r="L379" s="12">
        <v>36</v>
      </c>
      <c r="M379" s="12">
        <v>33</v>
      </c>
      <c r="N379" s="12">
        <v>22</v>
      </c>
      <c r="O379" s="12">
        <v>32</v>
      </c>
      <c r="P379" s="12">
        <v>66</v>
      </c>
      <c r="Q379" s="12">
        <v>38</v>
      </c>
      <c r="R379" s="12">
        <v>60</v>
      </c>
      <c r="S379" s="12">
        <v>24</v>
      </c>
      <c r="T379" s="12">
        <v>0</v>
      </c>
      <c r="U379" s="12">
        <v>45</v>
      </c>
      <c r="V379" s="12">
        <v>0</v>
      </c>
      <c r="W379" s="12">
        <v>38</v>
      </c>
      <c r="X379" s="12">
        <v>0</v>
      </c>
      <c r="Y379" s="12">
        <v>0</v>
      </c>
      <c r="Z379" s="12">
        <v>0</v>
      </c>
      <c r="AA379" s="13">
        <f t="shared" si="5"/>
        <v>471</v>
      </c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4">
        <v>110</v>
      </c>
      <c r="AW379" s="14">
        <v>53.5</v>
      </c>
      <c r="AX379" s="15">
        <f>SUM(AB379:AU379)</f>
        <v>0</v>
      </c>
    </row>
    <row r="380" spans="2:50" ht="45" customHeight="1">
      <c r="B380" s="16"/>
      <c r="C380" s="10" t="s">
        <v>319</v>
      </c>
      <c r="D380" s="11" t="s">
        <v>35</v>
      </c>
      <c r="E380" s="11" t="s">
        <v>174</v>
      </c>
      <c r="F380" s="11">
        <v>26176648</v>
      </c>
      <c r="G380" s="12">
        <v>0</v>
      </c>
      <c r="H380" s="12">
        <v>0</v>
      </c>
      <c r="I380" s="12">
        <v>1</v>
      </c>
      <c r="J380" s="12">
        <v>2</v>
      </c>
      <c r="K380" s="12">
        <v>19</v>
      </c>
      <c r="L380" s="12">
        <v>30</v>
      </c>
      <c r="M380" s="12">
        <v>8</v>
      </c>
      <c r="N380" s="12">
        <v>21</v>
      </c>
      <c r="O380" s="12">
        <v>21</v>
      </c>
      <c r="P380" s="12">
        <v>11</v>
      </c>
      <c r="Q380" s="12">
        <v>24</v>
      </c>
      <c r="R380" s="12">
        <v>18</v>
      </c>
      <c r="S380" s="12">
        <v>19</v>
      </c>
      <c r="T380" s="12">
        <v>0</v>
      </c>
      <c r="U380" s="12">
        <v>8</v>
      </c>
      <c r="V380" s="12">
        <v>0</v>
      </c>
      <c r="W380" s="12">
        <v>13</v>
      </c>
      <c r="X380" s="12">
        <v>0</v>
      </c>
      <c r="Y380" s="12">
        <v>0</v>
      </c>
      <c r="Z380" s="12">
        <v>0</v>
      </c>
      <c r="AA380" s="13">
        <f t="shared" si="5"/>
        <v>195</v>
      </c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4">
        <v>120</v>
      </c>
      <c r="AW380" s="14">
        <v>58.25</v>
      </c>
      <c r="AX380" s="15">
        <f>SUM(AB380:AU380)</f>
        <v>0</v>
      </c>
    </row>
    <row r="381" spans="2:50" ht="45" customHeight="1">
      <c r="B381" s="16"/>
      <c r="C381" s="10" t="s">
        <v>319</v>
      </c>
      <c r="D381" s="11" t="s">
        <v>314</v>
      </c>
      <c r="E381" s="11" t="s">
        <v>174</v>
      </c>
      <c r="F381" s="11">
        <v>26176650</v>
      </c>
      <c r="G381" s="12">
        <v>0</v>
      </c>
      <c r="H381" s="12">
        <v>0</v>
      </c>
      <c r="I381" s="12">
        <v>0</v>
      </c>
      <c r="J381" s="12">
        <v>0</v>
      </c>
      <c r="K381" s="12">
        <v>7</v>
      </c>
      <c r="L381" s="12">
        <v>18</v>
      </c>
      <c r="M381" s="12">
        <v>5</v>
      </c>
      <c r="N381" s="12">
        <v>19</v>
      </c>
      <c r="O381" s="12">
        <v>8</v>
      </c>
      <c r="P381" s="12">
        <v>2</v>
      </c>
      <c r="Q381" s="12">
        <v>10</v>
      </c>
      <c r="R381" s="12">
        <v>10</v>
      </c>
      <c r="S381" s="12">
        <v>19</v>
      </c>
      <c r="T381" s="12">
        <v>0</v>
      </c>
      <c r="U381" s="12">
        <v>3</v>
      </c>
      <c r="V381" s="12">
        <v>0</v>
      </c>
      <c r="W381" s="12">
        <v>9</v>
      </c>
      <c r="X381" s="12">
        <v>0</v>
      </c>
      <c r="Y381" s="12">
        <v>0</v>
      </c>
      <c r="Z381" s="12">
        <v>0</v>
      </c>
      <c r="AA381" s="13">
        <f t="shared" si="5"/>
        <v>110</v>
      </c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4">
        <v>120</v>
      </c>
      <c r="AW381" s="14">
        <v>58.25</v>
      </c>
      <c r="AX381" s="15">
        <f>SUM(AB381:AU381)</f>
        <v>0</v>
      </c>
    </row>
    <row r="382" spans="2:50" ht="45" customHeight="1">
      <c r="B382" s="16"/>
      <c r="C382" s="10" t="s">
        <v>320</v>
      </c>
      <c r="D382" s="11" t="s">
        <v>321</v>
      </c>
      <c r="E382" s="11" t="s">
        <v>174</v>
      </c>
      <c r="F382" s="11">
        <v>26176959</v>
      </c>
      <c r="G382" s="12">
        <v>0</v>
      </c>
      <c r="H382" s="12">
        <v>0</v>
      </c>
      <c r="I382" s="12">
        <v>0</v>
      </c>
      <c r="J382" s="12">
        <v>0</v>
      </c>
      <c r="K382" s="12">
        <v>84</v>
      </c>
      <c r="L382" s="12">
        <v>0</v>
      </c>
      <c r="M382" s="12">
        <v>106</v>
      </c>
      <c r="N382" s="12">
        <v>0</v>
      </c>
      <c r="O382" s="12">
        <v>306</v>
      </c>
      <c r="P382" s="12">
        <v>0</v>
      </c>
      <c r="Q382" s="12">
        <v>196</v>
      </c>
      <c r="R382" s="12">
        <v>24</v>
      </c>
      <c r="S382" s="12">
        <v>175</v>
      </c>
      <c r="T382" s="12">
        <v>0</v>
      </c>
      <c r="U382" s="12">
        <v>92</v>
      </c>
      <c r="V382" s="12">
        <v>0</v>
      </c>
      <c r="W382" s="12">
        <v>12</v>
      </c>
      <c r="X382" s="12">
        <v>0</v>
      </c>
      <c r="Y382" s="12">
        <v>0</v>
      </c>
      <c r="Z382" s="12">
        <v>0</v>
      </c>
      <c r="AA382" s="13">
        <f t="shared" si="5"/>
        <v>995</v>
      </c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4">
        <v>65</v>
      </c>
      <c r="AW382" s="14">
        <v>24.75</v>
      </c>
      <c r="AX382" s="15">
        <f>SUM(AB382:AU382)</f>
        <v>0</v>
      </c>
    </row>
    <row r="383" spans="2:50" ht="45" customHeight="1">
      <c r="B383" s="16"/>
      <c r="C383" s="10" t="s">
        <v>320</v>
      </c>
      <c r="D383" s="11" t="s">
        <v>51</v>
      </c>
      <c r="E383" s="11" t="s">
        <v>174</v>
      </c>
      <c r="F383" s="11">
        <v>26176960</v>
      </c>
      <c r="G383" s="12">
        <v>0</v>
      </c>
      <c r="H383" s="12">
        <v>0</v>
      </c>
      <c r="I383" s="12">
        <v>7</v>
      </c>
      <c r="J383" s="12">
        <v>0</v>
      </c>
      <c r="K383" s="12">
        <v>53</v>
      </c>
      <c r="L383" s="12">
        <v>11</v>
      </c>
      <c r="M383" s="12">
        <v>90</v>
      </c>
      <c r="N383" s="12">
        <v>59</v>
      </c>
      <c r="O383" s="12">
        <v>98</v>
      </c>
      <c r="P383" s="12">
        <v>94</v>
      </c>
      <c r="Q383" s="12">
        <v>98</v>
      </c>
      <c r="R383" s="12">
        <v>107</v>
      </c>
      <c r="S383" s="12">
        <v>51</v>
      </c>
      <c r="T383" s="12">
        <v>0</v>
      </c>
      <c r="U383" s="12">
        <v>16</v>
      </c>
      <c r="V383" s="12">
        <v>0</v>
      </c>
      <c r="W383" s="12">
        <v>21</v>
      </c>
      <c r="X383" s="12">
        <v>0</v>
      </c>
      <c r="Y383" s="12">
        <v>0</v>
      </c>
      <c r="Z383" s="12">
        <v>0</v>
      </c>
      <c r="AA383" s="13">
        <f t="shared" si="5"/>
        <v>705</v>
      </c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4">
        <v>65</v>
      </c>
      <c r="AW383" s="14">
        <v>24.75</v>
      </c>
      <c r="AX383" s="15">
        <f>SUM(AB383:AU383)</f>
        <v>0</v>
      </c>
    </row>
    <row r="384" spans="2:50" ht="45" customHeight="1">
      <c r="B384" s="16"/>
      <c r="C384" s="10" t="s">
        <v>322</v>
      </c>
      <c r="D384" s="11" t="s">
        <v>35</v>
      </c>
      <c r="E384" s="11" t="s">
        <v>174</v>
      </c>
      <c r="F384" s="11">
        <v>26176996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1</v>
      </c>
      <c r="M384" s="12">
        <v>40</v>
      </c>
      <c r="N384" s="12">
        <v>3</v>
      </c>
      <c r="O384" s="12">
        <v>341</v>
      </c>
      <c r="P384" s="12">
        <v>279</v>
      </c>
      <c r="Q384" s="12">
        <v>199</v>
      </c>
      <c r="R384" s="12">
        <v>33</v>
      </c>
      <c r="S384" s="12">
        <v>84</v>
      </c>
      <c r="T384" s="12">
        <v>0</v>
      </c>
      <c r="U384" s="12">
        <v>19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3">
        <f t="shared" si="5"/>
        <v>999</v>
      </c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4">
        <v>95</v>
      </c>
      <c r="AW384" s="14">
        <v>38</v>
      </c>
      <c r="AX384" s="15">
        <f>SUM(AB384:AU384)</f>
        <v>0</v>
      </c>
    </row>
    <row r="385" spans="2:50" ht="45" customHeight="1">
      <c r="B385" s="16"/>
      <c r="C385" s="10" t="s">
        <v>322</v>
      </c>
      <c r="D385" s="11" t="s">
        <v>201</v>
      </c>
      <c r="E385" s="11" t="s">
        <v>174</v>
      </c>
      <c r="F385" s="11">
        <v>26176997</v>
      </c>
      <c r="G385" s="12">
        <v>0</v>
      </c>
      <c r="H385" s="12">
        <v>0</v>
      </c>
      <c r="I385" s="12">
        <v>0</v>
      </c>
      <c r="J385" s="12">
        <v>1</v>
      </c>
      <c r="K385" s="12">
        <v>3</v>
      </c>
      <c r="L385" s="12">
        <v>0</v>
      </c>
      <c r="M385" s="12">
        <v>20</v>
      </c>
      <c r="N385" s="12">
        <v>97</v>
      </c>
      <c r="O385" s="12">
        <v>116</v>
      </c>
      <c r="P385" s="12">
        <v>152</v>
      </c>
      <c r="Q385" s="12">
        <v>148</v>
      </c>
      <c r="R385" s="12">
        <v>81</v>
      </c>
      <c r="S385" s="12">
        <v>122</v>
      </c>
      <c r="T385" s="12">
        <v>0</v>
      </c>
      <c r="U385" s="12">
        <v>31</v>
      </c>
      <c r="V385" s="12">
        <v>0</v>
      </c>
      <c r="W385" s="12">
        <v>1</v>
      </c>
      <c r="X385" s="12">
        <v>0</v>
      </c>
      <c r="Y385" s="12">
        <v>0</v>
      </c>
      <c r="Z385" s="12">
        <v>0</v>
      </c>
      <c r="AA385" s="13">
        <f t="shared" si="5"/>
        <v>772</v>
      </c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4">
        <v>95</v>
      </c>
      <c r="AW385" s="14">
        <v>38</v>
      </c>
      <c r="AX385" s="15">
        <f>SUM(AB385:AU385)</f>
        <v>0</v>
      </c>
    </row>
    <row r="386" spans="2:50" ht="45" customHeight="1">
      <c r="B386" s="16"/>
      <c r="C386" s="10" t="s">
        <v>322</v>
      </c>
      <c r="D386" s="11" t="s">
        <v>323</v>
      </c>
      <c r="E386" s="11" t="s">
        <v>174</v>
      </c>
      <c r="F386" s="11">
        <v>26176998</v>
      </c>
      <c r="G386" s="12">
        <v>0</v>
      </c>
      <c r="H386" s="12">
        <v>0</v>
      </c>
      <c r="I386" s="12">
        <v>0</v>
      </c>
      <c r="J386" s="12">
        <v>2</v>
      </c>
      <c r="K386" s="12">
        <v>13</v>
      </c>
      <c r="L386" s="12">
        <v>4</v>
      </c>
      <c r="M386" s="12">
        <v>45</v>
      </c>
      <c r="N386" s="12">
        <v>104</v>
      </c>
      <c r="O386" s="12">
        <v>181</v>
      </c>
      <c r="P386" s="12">
        <v>163</v>
      </c>
      <c r="Q386" s="12">
        <v>147</v>
      </c>
      <c r="R386" s="12">
        <v>92</v>
      </c>
      <c r="S386" s="12">
        <v>102</v>
      </c>
      <c r="T386" s="12">
        <v>0</v>
      </c>
      <c r="U386" s="12">
        <v>58</v>
      </c>
      <c r="V386" s="12">
        <v>0</v>
      </c>
      <c r="W386" s="12">
        <v>3</v>
      </c>
      <c r="X386" s="12">
        <v>0</v>
      </c>
      <c r="Y386" s="12">
        <v>0</v>
      </c>
      <c r="Z386" s="12">
        <v>0</v>
      </c>
      <c r="AA386" s="13">
        <f t="shared" si="5"/>
        <v>914</v>
      </c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4">
        <v>95</v>
      </c>
      <c r="AW386" s="14">
        <v>38</v>
      </c>
      <c r="AX386" s="15">
        <f>SUM(AB386:AU386)</f>
        <v>0</v>
      </c>
    </row>
    <row r="387" spans="2:50" ht="45" customHeight="1">
      <c r="B387" s="16"/>
      <c r="C387" s="10" t="s">
        <v>322</v>
      </c>
      <c r="D387" s="11" t="s">
        <v>262</v>
      </c>
      <c r="E387" s="11" t="s">
        <v>174</v>
      </c>
      <c r="F387" s="11">
        <v>26176999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1</v>
      </c>
      <c r="N387" s="12">
        <v>0</v>
      </c>
      <c r="O387" s="12">
        <v>68</v>
      </c>
      <c r="P387" s="12">
        <v>117</v>
      </c>
      <c r="Q387" s="12">
        <v>78</v>
      </c>
      <c r="R387" s="12">
        <v>48</v>
      </c>
      <c r="S387" s="12">
        <v>80</v>
      </c>
      <c r="T387" s="12">
        <v>7</v>
      </c>
      <c r="U387" s="12">
        <v>43</v>
      </c>
      <c r="V387" s="12">
        <v>3</v>
      </c>
      <c r="W387" s="12">
        <v>0</v>
      </c>
      <c r="X387" s="12">
        <v>0</v>
      </c>
      <c r="Y387" s="12">
        <v>0</v>
      </c>
      <c r="Z387" s="12">
        <v>0</v>
      </c>
      <c r="AA387" s="13">
        <f t="shared" si="5"/>
        <v>445</v>
      </c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4">
        <v>95</v>
      </c>
      <c r="AW387" s="14">
        <v>38</v>
      </c>
      <c r="AX387" s="15">
        <f>SUM(AB387:AU387)</f>
        <v>0</v>
      </c>
    </row>
    <row r="388" spans="2:50" ht="45" customHeight="1">
      <c r="B388" s="16"/>
      <c r="C388" s="10" t="s">
        <v>324</v>
      </c>
      <c r="D388" s="11" t="s">
        <v>35</v>
      </c>
      <c r="E388" s="11" t="s">
        <v>174</v>
      </c>
      <c r="F388" s="11">
        <v>26177003</v>
      </c>
      <c r="G388" s="12">
        <v>0</v>
      </c>
      <c r="H388" s="12">
        <v>0</v>
      </c>
      <c r="I388" s="12">
        <v>0</v>
      </c>
      <c r="J388" s="12">
        <v>0</v>
      </c>
      <c r="K388" s="12">
        <v>58</v>
      </c>
      <c r="L388" s="12">
        <v>3</v>
      </c>
      <c r="M388" s="12">
        <v>159</v>
      </c>
      <c r="N388" s="12">
        <v>114</v>
      </c>
      <c r="O388" s="12">
        <v>188</v>
      </c>
      <c r="P388" s="12">
        <v>121</v>
      </c>
      <c r="Q388" s="12">
        <v>129</v>
      </c>
      <c r="R388" s="12">
        <v>45</v>
      </c>
      <c r="S388" s="12">
        <v>119</v>
      </c>
      <c r="T388" s="12">
        <v>0</v>
      </c>
      <c r="U388" s="12">
        <v>26</v>
      </c>
      <c r="V388" s="12">
        <v>0</v>
      </c>
      <c r="W388" s="12">
        <v>3</v>
      </c>
      <c r="X388" s="12">
        <v>0</v>
      </c>
      <c r="Y388" s="12">
        <v>0</v>
      </c>
      <c r="Z388" s="12">
        <v>0</v>
      </c>
      <c r="AA388" s="13">
        <f t="shared" si="5"/>
        <v>965</v>
      </c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4">
        <v>95</v>
      </c>
      <c r="AW388" s="14">
        <v>38</v>
      </c>
      <c r="AX388" s="15">
        <f>SUM(AB388:AU388)</f>
        <v>0</v>
      </c>
    </row>
    <row r="389" spans="2:50" ht="45" customHeight="1">
      <c r="B389" s="16"/>
      <c r="C389" s="10" t="s">
        <v>325</v>
      </c>
      <c r="D389" s="11" t="s">
        <v>35</v>
      </c>
      <c r="E389" s="11" t="s">
        <v>174</v>
      </c>
      <c r="F389" s="11">
        <v>26177005</v>
      </c>
      <c r="G389" s="12">
        <v>0</v>
      </c>
      <c r="H389" s="12">
        <v>0</v>
      </c>
      <c r="I389" s="12">
        <v>9</v>
      </c>
      <c r="J389" s="12">
        <v>21</v>
      </c>
      <c r="K389" s="12">
        <v>47</v>
      </c>
      <c r="L389" s="12">
        <v>52</v>
      </c>
      <c r="M389" s="12">
        <v>37</v>
      </c>
      <c r="N389" s="12">
        <v>57</v>
      </c>
      <c r="O389" s="12">
        <v>76</v>
      </c>
      <c r="P389" s="12">
        <v>24</v>
      </c>
      <c r="Q389" s="12">
        <v>7</v>
      </c>
      <c r="R389" s="12">
        <v>33</v>
      </c>
      <c r="S389" s="12">
        <v>56</v>
      </c>
      <c r="T389" s="12">
        <v>0</v>
      </c>
      <c r="U389" s="12">
        <v>22</v>
      </c>
      <c r="V389" s="12">
        <v>0</v>
      </c>
      <c r="W389" s="12">
        <v>7</v>
      </c>
      <c r="X389" s="12">
        <v>0</v>
      </c>
      <c r="Y389" s="12">
        <v>0</v>
      </c>
      <c r="Z389" s="12">
        <v>0</v>
      </c>
      <c r="AA389" s="13">
        <f t="shared" si="5"/>
        <v>448</v>
      </c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4">
        <v>95</v>
      </c>
      <c r="AW389" s="14">
        <v>38</v>
      </c>
      <c r="AX389" s="15">
        <f>SUM(AB389:AU389)</f>
        <v>0</v>
      </c>
    </row>
    <row r="390" spans="2:50" ht="45" customHeight="1">
      <c r="B390" s="16"/>
      <c r="C390" s="10" t="s">
        <v>326</v>
      </c>
      <c r="D390" s="11" t="s">
        <v>35</v>
      </c>
      <c r="E390" s="11" t="s">
        <v>174</v>
      </c>
      <c r="F390" s="11">
        <v>26177018</v>
      </c>
      <c r="G390" s="12">
        <v>0</v>
      </c>
      <c r="H390" s="12">
        <v>0</v>
      </c>
      <c r="I390" s="12">
        <v>3</v>
      </c>
      <c r="J390" s="12">
        <v>0</v>
      </c>
      <c r="K390" s="12">
        <v>9</v>
      </c>
      <c r="L390" s="12">
        <v>14</v>
      </c>
      <c r="M390" s="12">
        <v>23</v>
      </c>
      <c r="N390" s="12">
        <v>0</v>
      </c>
      <c r="O390" s="12">
        <v>66</v>
      </c>
      <c r="P390" s="12">
        <v>58</v>
      </c>
      <c r="Q390" s="12">
        <v>6</v>
      </c>
      <c r="R390" s="12">
        <v>8</v>
      </c>
      <c r="S390" s="12">
        <v>65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3">
        <f t="shared" ref="AA390:AA453" si="6">SUM(G390:Z390)</f>
        <v>252</v>
      </c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4">
        <v>85</v>
      </c>
      <c r="AW390" s="14">
        <v>33.25</v>
      </c>
      <c r="AX390" s="15">
        <f>SUM(AB390:AU390)</f>
        <v>0</v>
      </c>
    </row>
    <row r="391" spans="2:50" ht="45" customHeight="1">
      <c r="B391" s="16"/>
      <c r="C391" s="10" t="s">
        <v>326</v>
      </c>
      <c r="D391" s="11" t="s">
        <v>80</v>
      </c>
      <c r="E391" s="11" t="s">
        <v>174</v>
      </c>
      <c r="F391" s="11">
        <v>26177021</v>
      </c>
      <c r="G391" s="12">
        <v>0</v>
      </c>
      <c r="H391" s="12">
        <v>0</v>
      </c>
      <c r="I391" s="12">
        <v>3</v>
      </c>
      <c r="J391" s="12">
        <v>6</v>
      </c>
      <c r="K391" s="12">
        <v>30</v>
      </c>
      <c r="L391" s="12">
        <v>35</v>
      </c>
      <c r="M391" s="12">
        <v>72</v>
      </c>
      <c r="N391" s="12">
        <v>61</v>
      </c>
      <c r="O391" s="12">
        <v>142</v>
      </c>
      <c r="P391" s="12">
        <v>79</v>
      </c>
      <c r="Q391" s="12">
        <v>88</v>
      </c>
      <c r="R391" s="12">
        <v>16</v>
      </c>
      <c r="S391" s="12">
        <v>57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3">
        <f t="shared" si="6"/>
        <v>589</v>
      </c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4">
        <v>85</v>
      </c>
      <c r="AW391" s="14">
        <v>33.25</v>
      </c>
      <c r="AX391" s="15">
        <f>SUM(AB391:AU391)</f>
        <v>0</v>
      </c>
    </row>
    <row r="392" spans="2:50" ht="45" customHeight="1">
      <c r="B392" s="16"/>
      <c r="C392" s="10" t="s">
        <v>326</v>
      </c>
      <c r="D392" s="11" t="s">
        <v>103</v>
      </c>
      <c r="E392" s="11" t="s">
        <v>174</v>
      </c>
      <c r="F392" s="11">
        <v>26177022</v>
      </c>
      <c r="G392" s="12">
        <v>0</v>
      </c>
      <c r="H392" s="12">
        <v>0</v>
      </c>
      <c r="I392" s="12">
        <v>2</v>
      </c>
      <c r="J392" s="12">
        <v>0</v>
      </c>
      <c r="K392" s="12">
        <v>24</v>
      </c>
      <c r="L392" s="12">
        <v>11</v>
      </c>
      <c r="M392" s="12">
        <v>79</v>
      </c>
      <c r="N392" s="12">
        <v>93</v>
      </c>
      <c r="O392" s="12">
        <v>36</v>
      </c>
      <c r="P392" s="12">
        <v>33</v>
      </c>
      <c r="Q392" s="12">
        <v>87</v>
      </c>
      <c r="R392" s="12">
        <v>40</v>
      </c>
      <c r="S392" s="12">
        <v>38</v>
      </c>
      <c r="T392" s="12">
        <v>0</v>
      </c>
      <c r="U392" s="12">
        <v>6</v>
      </c>
      <c r="V392" s="12">
        <v>0</v>
      </c>
      <c r="W392" s="12">
        <v>8</v>
      </c>
      <c r="X392" s="12">
        <v>0</v>
      </c>
      <c r="Y392" s="12">
        <v>0</v>
      </c>
      <c r="Z392" s="12">
        <v>0</v>
      </c>
      <c r="AA392" s="13">
        <f t="shared" si="6"/>
        <v>457</v>
      </c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4">
        <v>85</v>
      </c>
      <c r="AW392" s="14">
        <v>33.25</v>
      </c>
      <c r="AX392" s="15">
        <f>SUM(AB392:AU392)</f>
        <v>0</v>
      </c>
    </row>
    <row r="393" spans="2:50" ht="45" customHeight="1">
      <c r="B393" s="16"/>
      <c r="C393" s="10" t="s">
        <v>327</v>
      </c>
      <c r="D393" s="11" t="s">
        <v>328</v>
      </c>
      <c r="E393" s="11" t="s">
        <v>174</v>
      </c>
      <c r="F393" s="11">
        <v>26177034</v>
      </c>
      <c r="G393" s="12">
        <v>0</v>
      </c>
      <c r="H393" s="12">
        <v>0</v>
      </c>
      <c r="I393" s="12">
        <v>22</v>
      </c>
      <c r="J393" s="12">
        <v>16</v>
      </c>
      <c r="K393" s="12">
        <v>241</v>
      </c>
      <c r="L393" s="12">
        <v>165</v>
      </c>
      <c r="M393" s="12">
        <v>277</v>
      </c>
      <c r="N393" s="12">
        <v>293</v>
      </c>
      <c r="O393" s="12">
        <v>452</v>
      </c>
      <c r="P393" s="12">
        <v>366</v>
      </c>
      <c r="Q393" s="12">
        <v>301</v>
      </c>
      <c r="R393" s="12">
        <v>158</v>
      </c>
      <c r="S393" s="12">
        <v>266</v>
      </c>
      <c r="T393" s="12">
        <v>0</v>
      </c>
      <c r="U393" s="12">
        <v>74</v>
      </c>
      <c r="V393" s="12">
        <v>0</v>
      </c>
      <c r="W393" s="12">
        <v>21</v>
      </c>
      <c r="X393" s="12">
        <v>0</v>
      </c>
      <c r="Y393" s="12">
        <v>0</v>
      </c>
      <c r="Z393" s="12">
        <v>0</v>
      </c>
      <c r="AA393" s="13">
        <f t="shared" si="6"/>
        <v>2652</v>
      </c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4">
        <v>85</v>
      </c>
      <c r="AW393" s="14">
        <v>33.25</v>
      </c>
      <c r="AX393" s="15">
        <f>SUM(AB393:AU393)</f>
        <v>0</v>
      </c>
    </row>
    <row r="394" spans="2:50" ht="45" customHeight="1">
      <c r="B394" s="16"/>
      <c r="C394" s="10" t="s">
        <v>329</v>
      </c>
      <c r="D394" s="11" t="s">
        <v>35</v>
      </c>
      <c r="E394" s="11" t="s">
        <v>174</v>
      </c>
      <c r="F394" s="11">
        <v>26177127</v>
      </c>
      <c r="G394" s="12">
        <v>0</v>
      </c>
      <c r="H394" s="12">
        <v>0</v>
      </c>
      <c r="I394" s="12">
        <v>0</v>
      </c>
      <c r="J394" s="12">
        <v>0</v>
      </c>
      <c r="K394" s="12">
        <v>103</v>
      </c>
      <c r="L394" s="12">
        <v>5</v>
      </c>
      <c r="M394" s="12">
        <v>0</v>
      </c>
      <c r="N394" s="12">
        <v>80</v>
      </c>
      <c r="O394" s="12">
        <v>0</v>
      </c>
      <c r="P394" s="12">
        <v>11</v>
      </c>
      <c r="Q394" s="12">
        <v>0</v>
      </c>
      <c r="R394" s="12">
        <v>31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3">
        <f t="shared" si="6"/>
        <v>230</v>
      </c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4">
        <v>95</v>
      </c>
      <c r="AW394" s="14">
        <v>38</v>
      </c>
      <c r="AX394" s="15">
        <f>SUM(AB394:AU394)</f>
        <v>0</v>
      </c>
    </row>
    <row r="395" spans="2:50" ht="45" customHeight="1">
      <c r="B395" s="16"/>
      <c r="C395" s="10" t="s">
        <v>329</v>
      </c>
      <c r="D395" s="11" t="s">
        <v>297</v>
      </c>
      <c r="E395" s="11" t="s">
        <v>174</v>
      </c>
      <c r="F395" s="11">
        <v>26177128</v>
      </c>
      <c r="G395" s="12">
        <v>0</v>
      </c>
      <c r="H395" s="12">
        <v>0</v>
      </c>
      <c r="I395" s="12">
        <v>0</v>
      </c>
      <c r="J395" s="12">
        <v>0</v>
      </c>
      <c r="K395" s="12">
        <v>8</v>
      </c>
      <c r="L395" s="12">
        <v>9</v>
      </c>
      <c r="M395" s="12">
        <v>17</v>
      </c>
      <c r="N395" s="12">
        <v>7</v>
      </c>
      <c r="O395" s="12">
        <v>130</v>
      </c>
      <c r="P395" s="12">
        <v>23</v>
      </c>
      <c r="Q395" s="12">
        <v>1</v>
      </c>
      <c r="R395" s="12">
        <v>30</v>
      </c>
      <c r="S395" s="12">
        <v>9</v>
      </c>
      <c r="T395" s="12">
        <v>0</v>
      </c>
      <c r="U395" s="12">
        <v>18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3">
        <f t="shared" si="6"/>
        <v>252</v>
      </c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4">
        <v>95</v>
      </c>
      <c r="AW395" s="14">
        <v>38</v>
      </c>
      <c r="AX395" s="15">
        <f>SUM(AB395:AU395)</f>
        <v>0</v>
      </c>
    </row>
    <row r="396" spans="2:50" ht="45" customHeight="1">
      <c r="B396" s="16"/>
      <c r="C396" s="10" t="s">
        <v>330</v>
      </c>
      <c r="D396" s="11" t="s">
        <v>331</v>
      </c>
      <c r="E396" s="11" t="s">
        <v>174</v>
      </c>
      <c r="F396" s="11">
        <v>26177133</v>
      </c>
      <c r="G396" s="12">
        <v>0</v>
      </c>
      <c r="H396" s="12">
        <v>0</v>
      </c>
      <c r="I396" s="12">
        <v>0</v>
      </c>
      <c r="J396" s="12">
        <v>0</v>
      </c>
      <c r="K396" s="12">
        <v>31</v>
      </c>
      <c r="L396" s="12">
        <v>0</v>
      </c>
      <c r="M396" s="12">
        <v>51</v>
      </c>
      <c r="N396" s="12">
        <v>0</v>
      </c>
      <c r="O396" s="12">
        <v>3</v>
      </c>
      <c r="P396" s="12">
        <v>0</v>
      </c>
      <c r="Q396" s="12">
        <v>20</v>
      </c>
      <c r="R396" s="12">
        <v>0</v>
      </c>
      <c r="S396" s="12">
        <v>62</v>
      </c>
      <c r="T396" s="12">
        <v>0</v>
      </c>
      <c r="U396" s="12">
        <v>0</v>
      </c>
      <c r="V396" s="12">
        <v>0</v>
      </c>
      <c r="W396" s="12">
        <v>14</v>
      </c>
      <c r="X396" s="12">
        <v>0</v>
      </c>
      <c r="Y396" s="12">
        <v>0</v>
      </c>
      <c r="Z396" s="12">
        <v>0</v>
      </c>
      <c r="AA396" s="13">
        <f t="shared" si="6"/>
        <v>181</v>
      </c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4">
        <v>55</v>
      </c>
      <c r="AW396" s="14">
        <v>21</v>
      </c>
      <c r="AX396" s="15">
        <f>SUM(AB396:AU396)</f>
        <v>0</v>
      </c>
    </row>
    <row r="397" spans="2:50" ht="45" customHeight="1">
      <c r="B397" s="16"/>
      <c r="C397" s="10" t="s">
        <v>332</v>
      </c>
      <c r="D397" s="11" t="s">
        <v>333</v>
      </c>
      <c r="E397" s="11" t="s">
        <v>174</v>
      </c>
      <c r="F397" s="11">
        <v>26177142</v>
      </c>
      <c r="G397" s="12">
        <v>0</v>
      </c>
      <c r="H397" s="12">
        <v>0</v>
      </c>
      <c r="I397" s="12">
        <v>23</v>
      </c>
      <c r="J397" s="12">
        <v>19</v>
      </c>
      <c r="K397" s="12">
        <v>83</v>
      </c>
      <c r="L397" s="12">
        <v>9</v>
      </c>
      <c r="M397" s="12">
        <v>147</v>
      </c>
      <c r="N397" s="12">
        <v>179</v>
      </c>
      <c r="O397" s="12">
        <v>268</v>
      </c>
      <c r="P397" s="12">
        <v>41</v>
      </c>
      <c r="Q397" s="12">
        <v>115</v>
      </c>
      <c r="R397" s="12">
        <v>97</v>
      </c>
      <c r="S397" s="12">
        <v>123</v>
      </c>
      <c r="T397" s="12">
        <v>0</v>
      </c>
      <c r="U397" s="12">
        <v>50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3">
        <f t="shared" si="6"/>
        <v>1154</v>
      </c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4">
        <v>95</v>
      </c>
      <c r="AW397" s="14">
        <v>38</v>
      </c>
      <c r="AX397" s="15">
        <f>SUM(AB397:AU397)</f>
        <v>0</v>
      </c>
    </row>
    <row r="398" spans="2:50" ht="45" customHeight="1">
      <c r="B398" s="16"/>
      <c r="C398" s="10" t="s">
        <v>332</v>
      </c>
      <c r="D398" s="11" t="s">
        <v>159</v>
      </c>
      <c r="E398" s="11" t="s">
        <v>174</v>
      </c>
      <c r="F398" s="11">
        <v>26177148</v>
      </c>
      <c r="G398" s="12">
        <v>0</v>
      </c>
      <c r="H398" s="12">
        <v>0</v>
      </c>
      <c r="I398" s="12">
        <v>29</v>
      </c>
      <c r="J398" s="12">
        <v>0</v>
      </c>
      <c r="K398" s="12">
        <v>65</v>
      </c>
      <c r="L398" s="12">
        <v>31</v>
      </c>
      <c r="M398" s="12">
        <v>168</v>
      </c>
      <c r="N398" s="12">
        <v>48</v>
      </c>
      <c r="O398" s="12">
        <v>105</v>
      </c>
      <c r="P398" s="12">
        <v>48</v>
      </c>
      <c r="Q398" s="12">
        <v>159</v>
      </c>
      <c r="R398" s="12">
        <v>188</v>
      </c>
      <c r="S398" s="12">
        <v>160</v>
      </c>
      <c r="T398" s="12">
        <v>0</v>
      </c>
      <c r="U398" s="12">
        <v>118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3">
        <f t="shared" si="6"/>
        <v>1119</v>
      </c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4">
        <v>95</v>
      </c>
      <c r="AW398" s="14">
        <v>38</v>
      </c>
      <c r="AX398" s="15">
        <f>SUM(AB398:AU398)</f>
        <v>0</v>
      </c>
    </row>
    <row r="399" spans="2:50" ht="45" customHeight="1">
      <c r="B399" s="16"/>
      <c r="C399" s="10" t="s">
        <v>334</v>
      </c>
      <c r="D399" s="11" t="s">
        <v>35</v>
      </c>
      <c r="E399" s="11" t="s">
        <v>174</v>
      </c>
      <c r="F399" s="11">
        <v>26177163</v>
      </c>
      <c r="G399" s="12">
        <v>0</v>
      </c>
      <c r="H399" s="12">
        <v>0</v>
      </c>
      <c r="I399" s="12">
        <v>1</v>
      </c>
      <c r="J399" s="12">
        <v>2</v>
      </c>
      <c r="K399" s="12">
        <v>8</v>
      </c>
      <c r="L399" s="12">
        <v>27</v>
      </c>
      <c r="M399" s="12">
        <v>20</v>
      </c>
      <c r="N399" s="12">
        <v>50</v>
      </c>
      <c r="O399" s="12">
        <v>39</v>
      </c>
      <c r="P399" s="12">
        <v>38</v>
      </c>
      <c r="Q399" s="12">
        <v>45</v>
      </c>
      <c r="R399" s="12">
        <v>19</v>
      </c>
      <c r="S399" s="12">
        <v>51</v>
      </c>
      <c r="T399" s="12">
        <v>0</v>
      </c>
      <c r="U399" s="12">
        <v>17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3">
        <f t="shared" si="6"/>
        <v>317</v>
      </c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4">
        <v>95</v>
      </c>
      <c r="AW399" s="14">
        <v>38</v>
      </c>
      <c r="AX399" s="15">
        <f>SUM(AB399:AU399)</f>
        <v>0</v>
      </c>
    </row>
    <row r="400" spans="2:50" ht="45" customHeight="1">
      <c r="B400" s="16"/>
      <c r="C400" s="10" t="s">
        <v>184</v>
      </c>
      <c r="D400" s="11" t="s">
        <v>335</v>
      </c>
      <c r="E400" s="11" t="s">
        <v>174</v>
      </c>
      <c r="F400" s="11">
        <v>26177170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7</v>
      </c>
      <c r="N400" s="12">
        <v>0</v>
      </c>
      <c r="O400" s="12">
        <v>7</v>
      </c>
      <c r="P400" s="12">
        <v>0</v>
      </c>
      <c r="Q400" s="12">
        <v>55</v>
      </c>
      <c r="R400" s="12">
        <v>0</v>
      </c>
      <c r="S400" s="12">
        <v>44</v>
      </c>
      <c r="T400" s="12">
        <v>0</v>
      </c>
      <c r="U400" s="12">
        <v>18</v>
      </c>
      <c r="V400" s="12">
        <v>0</v>
      </c>
      <c r="W400" s="12">
        <v>9</v>
      </c>
      <c r="X400" s="12">
        <v>0</v>
      </c>
      <c r="Y400" s="12">
        <v>0</v>
      </c>
      <c r="Z400" s="12">
        <v>0</v>
      </c>
      <c r="AA400" s="13">
        <f t="shared" si="6"/>
        <v>140</v>
      </c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4">
        <v>65</v>
      </c>
      <c r="AW400" s="14">
        <v>24.75</v>
      </c>
      <c r="AX400" s="15">
        <f>SUM(AB400:AU400)</f>
        <v>0</v>
      </c>
    </row>
    <row r="401" spans="2:50" ht="45" customHeight="1">
      <c r="B401" s="16"/>
      <c r="C401" s="10" t="s">
        <v>336</v>
      </c>
      <c r="D401" s="11" t="s">
        <v>321</v>
      </c>
      <c r="E401" s="11" t="s">
        <v>174</v>
      </c>
      <c r="F401" s="11">
        <v>26177183</v>
      </c>
      <c r="G401" s="12">
        <v>0</v>
      </c>
      <c r="H401" s="12">
        <v>0</v>
      </c>
      <c r="I401" s="12">
        <v>11</v>
      </c>
      <c r="J401" s="12">
        <v>101</v>
      </c>
      <c r="K401" s="12">
        <v>560</v>
      </c>
      <c r="L401" s="12">
        <v>479</v>
      </c>
      <c r="M401" s="12">
        <v>1010</v>
      </c>
      <c r="N401" s="12">
        <v>940</v>
      </c>
      <c r="O401" s="12">
        <v>1597</v>
      </c>
      <c r="P401" s="12">
        <v>1024</v>
      </c>
      <c r="Q401" s="12">
        <v>1225</v>
      </c>
      <c r="R401" s="12">
        <v>463</v>
      </c>
      <c r="S401" s="12">
        <v>688</v>
      </c>
      <c r="T401" s="12">
        <v>0</v>
      </c>
      <c r="U401" s="12">
        <v>342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3">
        <f t="shared" si="6"/>
        <v>8440</v>
      </c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4">
        <v>65</v>
      </c>
      <c r="AW401" s="14">
        <v>24.75</v>
      </c>
      <c r="AX401" s="15">
        <f>SUM(AB401:AU401)</f>
        <v>0</v>
      </c>
    </row>
    <row r="402" spans="2:50" ht="45" customHeight="1">
      <c r="B402" s="16"/>
      <c r="C402" s="10" t="s">
        <v>336</v>
      </c>
      <c r="D402" s="11" t="s">
        <v>51</v>
      </c>
      <c r="E402" s="11" t="s">
        <v>174</v>
      </c>
      <c r="F402" s="11">
        <v>26177184</v>
      </c>
      <c r="G402" s="12">
        <v>0</v>
      </c>
      <c r="H402" s="12">
        <v>0</v>
      </c>
      <c r="I402" s="12">
        <v>96</v>
      </c>
      <c r="J402" s="12">
        <v>96</v>
      </c>
      <c r="K402" s="12">
        <v>243</v>
      </c>
      <c r="L402" s="12">
        <v>390</v>
      </c>
      <c r="M402" s="12">
        <v>654</v>
      </c>
      <c r="N402" s="12">
        <v>816</v>
      </c>
      <c r="O402" s="12">
        <v>745</v>
      </c>
      <c r="P402" s="12">
        <v>836</v>
      </c>
      <c r="Q402" s="12">
        <v>518</v>
      </c>
      <c r="R402" s="12">
        <v>338</v>
      </c>
      <c r="S402" s="12">
        <v>290</v>
      </c>
      <c r="T402" s="12">
        <v>0</v>
      </c>
      <c r="U402" s="12">
        <v>216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3">
        <f t="shared" si="6"/>
        <v>5238</v>
      </c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4">
        <v>65</v>
      </c>
      <c r="AW402" s="14">
        <v>24.75</v>
      </c>
      <c r="AX402" s="15">
        <f>SUM(AB402:AU402)</f>
        <v>0</v>
      </c>
    </row>
    <row r="403" spans="2:50" ht="45" customHeight="1">
      <c r="B403" s="16"/>
      <c r="C403" s="10" t="s">
        <v>336</v>
      </c>
      <c r="D403" s="11" t="s">
        <v>337</v>
      </c>
      <c r="E403" s="11" t="s">
        <v>174</v>
      </c>
      <c r="F403" s="11">
        <v>26177186</v>
      </c>
      <c r="G403" s="12">
        <v>0</v>
      </c>
      <c r="H403" s="12">
        <v>0</v>
      </c>
      <c r="I403" s="12">
        <v>11</v>
      </c>
      <c r="J403" s="12">
        <v>25</v>
      </c>
      <c r="K403" s="12">
        <v>124</v>
      </c>
      <c r="L403" s="12">
        <v>45</v>
      </c>
      <c r="M403" s="12">
        <v>159</v>
      </c>
      <c r="N403" s="12">
        <v>180</v>
      </c>
      <c r="O403" s="12">
        <v>183</v>
      </c>
      <c r="P403" s="12">
        <v>228</v>
      </c>
      <c r="Q403" s="12">
        <v>135</v>
      </c>
      <c r="R403" s="12">
        <v>158</v>
      </c>
      <c r="S403" s="12">
        <v>104</v>
      </c>
      <c r="T403" s="12">
        <v>0</v>
      </c>
      <c r="U403" s="12">
        <v>124</v>
      </c>
      <c r="V403" s="12">
        <v>0</v>
      </c>
      <c r="W403" s="12">
        <v>67</v>
      </c>
      <c r="X403" s="12">
        <v>0</v>
      </c>
      <c r="Y403" s="12">
        <v>0</v>
      </c>
      <c r="Z403" s="12">
        <v>0</v>
      </c>
      <c r="AA403" s="13">
        <f t="shared" si="6"/>
        <v>1543</v>
      </c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4">
        <v>65</v>
      </c>
      <c r="AW403" s="14">
        <v>24.75</v>
      </c>
      <c r="AX403" s="15">
        <f>SUM(AB403:AU403)</f>
        <v>0</v>
      </c>
    </row>
    <row r="404" spans="2:50" ht="45" customHeight="1">
      <c r="B404" s="16"/>
      <c r="C404" s="10" t="s">
        <v>320</v>
      </c>
      <c r="D404" s="11" t="s">
        <v>165</v>
      </c>
      <c r="E404" s="11" t="s">
        <v>174</v>
      </c>
      <c r="F404" s="11">
        <v>26177188</v>
      </c>
      <c r="G404" s="12">
        <v>0</v>
      </c>
      <c r="H404" s="12">
        <v>0</v>
      </c>
      <c r="I404" s="12">
        <v>0</v>
      </c>
      <c r="J404" s="12">
        <v>0</v>
      </c>
      <c r="K404" s="12">
        <v>94</v>
      </c>
      <c r="L404" s="12">
        <v>29</v>
      </c>
      <c r="M404" s="12">
        <v>160</v>
      </c>
      <c r="N404" s="12">
        <v>61</v>
      </c>
      <c r="O404" s="12">
        <v>193</v>
      </c>
      <c r="P404" s="12">
        <v>92</v>
      </c>
      <c r="Q404" s="12">
        <v>329</v>
      </c>
      <c r="R404" s="12">
        <v>38</v>
      </c>
      <c r="S404" s="12">
        <v>218</v>
      </c>
      <c r="T404" s="12">
        <v>0</v>
      </c>
      <c r="U404" s="12">
        <v>22</v>
      </c>
      <c r="V404" s="12">
        <v>0</v>
      </c>
      <c r="W404" s="12">
        <v>4</v>
      </c>
      <c r="X404" s="12">
        <v>0</v>
      </c>
      <c r="Y404" s="12">
        <v>0</v>
      </c>
      <c r="Z404" s="12">
        <v>0</v>
      </c>
      <c r="AA404" s="13">
        <f t="shared" si="6"/>
        <v>1240</v>
      </c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4">
        <v>65</v>
      </c>
      <c r="AW404" s="14">
        <v>24.75</v>
      </c>
      <c r="AX404" s="15">
        <f>SUM(AB404:AU404)</f>
        <v>0</v>
      </c>
    </row>
    <row r="405" spans="2:50" ht="45" customHeight="1">
      <c r="B405" s="16"/>
      <c r="C405" s="10" t="s">
        <v>320</v>
      </c>
      <c r="D405" s="11" t="s">
        <v>337</v>
      </c>
      <c r="E405" s="11" t="s">
        <v>174</v>
      </c>
      <c r="F405" s="11">
        <v>26177190</v>
      </c>
      <c r="G405" s="12">
        <v>0</v>
      </c>
      <c r="H405" s="12">
        <v>0</v>
      </c>
      <c r="I405" s="12">
        <v>0</v>
      </c>
      <c r="J405" s="12">
        <v>0</v>
      </c>
      <c r="K405" s="12">
        <v>71</v>
      </c>
      <c r="L405" s="12">
        <v>2</v>
      </c>
      <c r="M405" s="12">
        <v>389</v>
      </c>
      <c r="N405" s="12">
        <v>10</v>
      </c>
      <c r="O405" s="12">
        <v>617</v>
      </c>
      <c r="P405" s="12">
        <v>0</v>
      </c>
      <c r="Q405" s="12">
        <v>466</v>
      </c>
      <c r="R405" s="12">
        <v>0</v>
      </c>
      <c r="S405" s="12">
        <v>192</v>
      </c>
      <c r="T405" s="12">
        <v>0</v>
      </c>
      <c r="U405" s="12">
        <v>78</v>
      </c>
      <c r="V405" s="12">
        <v>0</v>
      </c>
      <c r="W405" s="12">
        <v>16</v>
      </c>
      <c r="X405" s="12">
        <v>0</v>
      </c>
      <c r="Y405" s="12">
        <v>0</v>
      </c>
      <c r="Z405" s="12">
        <v>0</v>
      </c>
      <c r="AA405" s="13">
        <f t="shared" si="6"/>
        <v>1841</v>
      </c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4">
        <v>65</v>
      </c>
      <c r="AW405" s="14">
        <v>24.75</v>
      </c>
      <c r="AX405" s="15">
        <f>SUM(AB405:AU405)</f>
        <v>0</v>
      </c>
    </row>
    <row r="406" spans="2:50" ht="45" customHeight="1">
      <c r="B406" s="16"/>
      <c r="C406" s="10" t="s">
        <v>267</v>
      </c>
      <c r="D406" s="11" t="s">
        <v>338</v>
      </c>
      <c r="E406" s="11" t="s">
        <v>174</v>
      </c>
      <c r="F406" s="11">
        <v>26177215</v>
      </c>
      <c r="G406" s="12">
        <v>0</v>
      </c>
      <c r="H406" s="12">
        <v>0</v>
      </c>
      <c r="I406" s="12">
        <v>17</v>
      </c>
      <c r="J406" s="12">
        <v>12</v>
      </c>
      <c r="K406" s="12">
        <v>110</v>
      </c>
      <c r="L406" s="12">
        <v>66</v>
      </c>
      <c r="M406" s="12">
        <v>142</v>
      </c>
      <c r="N406" s="12">
        <v>138</v>
      </c>
      <c r="O406" s="12">
        <v>168</v>
      </c>
      <c r="P406" s="12">
        <v>151</v>
      </c>
      <c r="Q406" s="12">
        <v>119</v>
      </c>
      <c r="R406" s="12">
        <v>97</v>
      </c>
      <c r="S406" s="12">
        <v>109</v>
      </c>
      <c r="T406" s="12">
        <v>0</v>
      </c>
      <c r="U406" s="12">
        <v>0</v>
      </c>
      <c r="V406" s="12">
        <v>0</v>
      </c>
      <c r="W406" s="12">
        <v>4</v>
      </c>
      <c r="X406" s="12">
        <v>0</v>
      </c>
      <c r="Y406" s="12">
        <v>0</v>
      </c>
      <c r="Z406" s="12">
        <v>0</v>
      </c>
      <c r="AA406" s="13">
        <f t="shared" si="6"/>
        <v>1133</v>
      </c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4">
        <v>65</v>
      </c>
      <c r="AW406" s="14">
        <v>24.75</v>
      </c>
      <c r="AX406" s="15">
        <f>SUM(AB406:AU406)</f>
        <v>0</v>
      </c>
    </row>
    <row r="407" spans="2:50" ht="45" customHeight="1">
      <c r="B407" s="16"/>
      <c r="C407" s="10" t="s">
        <v>272</v>
      </c>
      <c r="D407" s="11" t="s">
        <v>314</v>
      </c>
      <c r="E407" s="11" t="s">
        <v>174</v>
      </c>
      <c r="F407" s="11">
        <v>26177216</v>
      </c>
      <c r="G407" s="12">
        <v>0</v>
      </c>
      <c r="H407" s="12">
        <v>0</v>
      </c>
      <c r="I407" s="12">
        <v>0</v>
      </c>
      <c r="J407" s="12">
        <v>3</v>
      </c>
      <c r="K407" s="12">
        <v>9</v>
      </c>
      <c r="L407" s="12">
        <v>17</v>
      </c>
      <c r="M407" s="12">
        <v>17</v>
      </c>
      <c r="N407" s="12">
        <v>16</v>
      </c>
      <c r="O407" s="12">
        <v>26</v>
      </c>
      <c r="P407" s="12">
        <v>17</v>
      </c>
      <c r="Q407" s="12">
        <v>30</v>
      </c>
      <c r="R407" s="12">
        <v>21</v>
      </c>
      <c r="S407" s="12">
        <v>4</v>
      </c>
      <c r="T407" s="12">
        <v>0</v>
      </c>
      <c r="U407" s="12">
        <v>9</v>
      </c>
      <c r="V407" s="12">
        <v>0</v>
      </c>
      <c r="W407" s="12">
        <v>6</v>
      </c>
      <c r="X407" s="12">
        <v>0</v>
      </c>
      <c r="Y407" s="12">
        <v>0</v>
      </c>
      <c r="Z407" s="12">
        <v>0</v>
      </c>
      <c r="AA407" s="13">
        <f t="shared" si="6"/>
        <v>175</v>
      </c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4">
        <v>95</v>
      </c>
      <c r="AW407" s="14">
        <v>38</v>
      </c>
      <c r="AX407" s="15">
        <f>SUM(AB407:AU407)</f>
        <v>0</v>
      </c>
    </row>
    <row r="408" spans="2:50" ht="45" customHeight="1">
      <c r="B408" s="16"/>
      <c r="C408" s="10" t="s">
        <v>254</v>
      </c>
      <c r="D408" s="11" t="s">
        <v>252</v>
      </c>
      <c r="E408" s="11" t="s">
        <v>174</v>
      </c>
      <c r="F408" s="11">
        <v>26177219</v>
      </c>
      <c r="G408" s="12">
        <v>0</v>
      </c>
      <c r="H408" s="12">
        <v>0</v>
      </c>
      <c r="I408" s="12">
        <v>11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56</v>
      </c>
      <c r="V408" s="12">
        <v>0</v>
      </c>
      <c r="W408" s="12">
        <v>17</v>
      </c>
      <c r="X408" s="12">
        <v>0</v>
      </c>
      <c r="Y408" s="12">
        <v>0</v>
      </c>
      <c r="Z408" s="12">
        <v>0</v>
      </c>
      <c r="AA408" s="13">
        <f t="shared" si="6"/>
        <v>84</v>
      </c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4">
        <v>55</v>
      </c>
      <c r="AW408" s="14">
        <v>21</v>
      </c>
      <c r="AX408" s="15">
        <f>SUM(AB408:AU408)</f>
        <v>0</v>
      </c>
    </row>
    <row r="409" spans="2:50" ht="45" customHeight="1">
      <c r="B409" s="16"/>
      <c r="C409" s="10" t="s">
        <v>339</v>
      </c>
      <c r="D409" s="11" t="s">
        <v>180</v>
      </c>
      <c r="E409" s="11" t="s">
        <v>174</v>
      </c>
      <c r="F409" s="11">
        <v>26177232</v>
      </c>
      <c r="G409" s="12">
        <v>0</v>
      </c>
      <c r="H409" s="12">
        <v>0</v>
      </c>
      <c r="I409" s="12">
        <v>2</v>
      </c>
      <c r="J409" s="12">
        <v>0</v>
      </c>
      <c r="K409" s="12">
        <v>0</v>
      </c>
      <c r="L409" s="12">
        <v>0</v>
      </c>
      <c r="M409" s="12">
        <v>199</v>
      </c>
      <c r="N409" s="12">
        <v>0</v>
      </c>
      <c r="O409" s="12">
        <v>22</v>
      </c>
      <c r="P409" s="12">
        <v>27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3">
        <f t="shared" si="6"/>
        <v>250</v>
      </c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4">
        <v>65</v>
      </c>
      <c r="AW409" s="14">
        <v>24.75</v>
      </c>
      <c r="AX409" s="15">
        <f>SUM(AB409:AU409)</f>
        <v>0</v>
      </c>
    </row>
    <row r="410" spans="2:50" ht="45" customHeight="1">
      <c r="B410" s="16"/>
      <c r="C410" s="10" t="s">
        <v>188</v>
      </c>
      <c r="D410" s="11" t="s">
        <v>340</v>
      </c>
      <c r="E410" s="11" t="s">
        <v>174</v>
      </c>
      <c r="F410" s="11">
        <v>26177237</v>
      </c>
      <c r="G410" s="12">
        <v>0</v>
      </c>
      <c r="H410" s="12">
        <v>0</v>
      </c>
      <c r="I410" s="12">
        <v>36</v>
      </c>
      <c r="J410" s="12">
        <v>0</v>
      </c>
      <c r="K410" s="12">
        <v>80</v>
      </c>
      <c r="L410" s="12">
        <v>0</v>
      </c>
      <c r="M410" s="12">
        <v>346</v>
      </c>
      <c r="N410" s="12">
        <v>0</v>
      </c>
      <c r="O410" s="12">
        <v>240</v>
      </c>
      <c r="P410" s="12">
        <v>0</v>
      </c>
      <c r="Q410" s="12">
        <v>214</v>
      </c>
      <c r="R410" s="12">
        <v>0</v>
      </c>
      <c r="S410" s="12">
        <v>139</v>
      </c>
      <c r="T410" s="12">
        <v>0</v>
      </c>
      <c r="U410" s="12">
        <v>63</v>
      </c>
      <c r="V410" s="12">
        <v>0</v>
      </c>
      <c r="W410" s="12">
        <v>35</v>
      </c>
      <c r="X410" s="12">
        <v>0</v>
      </c>
      <c r="Y410" s="12">
        <v>0</v>
      </c>
      <c r="Z410" s="12">
        <v>0</v>
      </c>
      <c r="AA410" s="13">
        <f t="shared" si="6"/>
        <v>1153</v>
      </c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4">
        <v>55</v>
      </c>
      <c r="AW410" s="14">
        <v>21</v>
      </c>
      <c r="AX410" s="15">
        <f>SUM(AB410:AU410)</f>
        <v>0</v>
      </c>
    </row>
    <row r="411" spans="2:50" ht="45" customHeight="1">
      <c r="B411" s="16"/>
      <c r="C411" s="10" t="s">
        <v>278</v>
      </c>
      <c r="D411" s="11" t="s">
        <v>341</v>
      </c>
      <c r="E411" s="11" t="s">
        <v>174</v>
      </c>
      <c r="F411" s="11">
        <v>26177242</v>
      </c>
      <c r="G411" s="12">
        <v>0</v>
      </c>
      <c r="H411" s="12">
        <v>0</v>
      </c>
      <c r="I411" s="12">
        <v>77</v>
      </c>
      <c r="J411" s="12">
        <v>20</v>
      </c>
      <c r="K411" s="12">
        <v>200</v>
      </c>
      <c r="L411" s="12">
        <v>248</v>
      </c>
      <c r="M411" s="12">
        <v>374</v>
      </c>
      <c r="N411" s="12">
        <v>375</v>
      </c>
      <c r="O411" s="12">
        <v>452</v>
      </c>
      <c r="P411" s="12">
        <v>398</v>
      </c>
      <c r="Q411" s="12">
        <v>332</v>
      </c>
      <c r="R411" s="12">
        <v>242</v>
      </c>
      <c r="S411" s="12">
        <v>247</v>
      </c>
      <c r="T411" s="12">
        <v>0</v>
      </c>
      <c r="U411" s="12">
        <v>86</v>
      </c>
      <c r="V411" s="12">
        <v>0</v>
      </c>
      <c r="W411" s="12">
        <v>11</v>
      </c>
      <c r="X411" s="12">
        <v>0</v>
      </c>
      <c r="Y411" s="12">
        <v>0</v>
      </c>
      <c r="Z411" s="12">
        <v>0</v>
      </c>
      <c r="AA411" s="13">
        <f t="shared" si="6"/>
        <v>3062</v>
      </c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4">
        <v>65</v>
      </c>
      <c r="AW411" s="14">
        <v>24.75</v>
      </c>
      <c r="AX411" s="15">
        <f>SUM(AB411:AU411)</f>
        <v>0</v>
      </c>
    </row>
    <row r="412" spans="2:50" ht="45" customHeight="1">
      <c r="B412" s="16"/>
      <c r="C412" s="10" t="s">
        <v>342</v>
      </c>
      <c r="D412" s="11" t="s">
        <v>343</v>
      </c>
      <c r="E412" s="11" t="s">
        <v>174</v>
      </c>
      <c r="F412" s="11">
        <v>26177289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6</v>
      </c>
      <c r="N412" s="12">
        <v>0</v>
      </c>
      <c r="O412" s="12">
        <v>18</v>
      </c>
      <c r="P412" s="12">
        <v>10</v>
      </c>
      <c r="Q412" s="12">
        <v>28</v>
      </c>
      <c r="R412" s="12">
        <v>11</v>
      </c>
      <c r="S412" s="12">
        <v>13</v>
      </c>
      <c r="T412" s="12">
        <v>0</v>
      </c>
      <c r="U412" s="12">
        <v>11</v>
      </c>
      <c r="V412" s="12">
        <v>0</v>
      </c>
      <c r="W412" s="12">
        <v>1</v>
      </c>
      <c r="X412" s="12">
        <v>0</v>
      </c>
      <c r="Y412" s="12">
        <v>0</v>
      </c>
      <c r="Z412" s="12">
        <v>0</v>
      </c>
      <c r="AA412" s="13">
        <f t="shared" si="6"/>
        <v>98</v>
      </c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4">
        <v>75</v>
      </c>
      <c r="AW412" s="14">
        <v>28.5</v>
      </c>
      <c r="AX412" s="15">
        <f>SUM(AB412:AU412)</f>
        <v>0</v>
      </c>
    </row>
    <row r="413" spans="2:50" ht="45" customHeight="1">
      <c r="B413" s="16"/>
      <c r="C413" s="10" t="s">
        <v>344</v>
      </c>
      <c r="D413" s="11" t="s">
        <v>333</v>
      </c>
      <c r="E413" s="11" t="s">
        <v>174</v>
      </c>
      <c r="F413" s="11">
        <v>26177299</v>
      </c>
      <c r="G413" s="12">
        <v>0</v>
      </c>
      <c r="H413" s="12">
        <v>0</v>
      </c>
      <c r="I413" s="12">
        <v>7</v>
      </c>
      <c r="J413" s="12">
        <v>15</v>
      </c>
      <c r="K413" s="12">
        <v>0</v>
      </c>
      <c r="L413" s="12">
        <v>3</v>
      </c>
      <c r="M413" s="12">
        <v>18</v>
      </c>
      <c r="N413" s="12">
        <v>11</v>
      </c>
      <c r="O413" s="12">
        <v>23</v>
      </c>
      <c r="P413" s="12">
        <v>12</v>
      </c>
      <c r="Q413" s="12">
        <v>16</v>
      </c>
      <c r="R413" s="12">
        <v>3</v>
      </c>
      <c r="S413" s="12">
        <v>10</v>
      </c>
      <c r="T413" s="12">
        <v>0</v>
      </c>
      <c r="U413" s="12">
        <v>5</v>
      </c>
      <c r="V413" s="12">
        <v>0</v>
      </c>
      <c r="W413" s="12">
        <v>5</v>
      </c>
      <c r="X413" s="12">
        <v>0</v>
      </c>
      <c r="Y413" s="12">
        <v>0</v>
      </c>
      <c r="Z413" s="12">
        <v>0</v>
      </c>
      <c r="AA413" s="13">
        <f t="shared" si="6"/>
        <v>128</v>
      </c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4">
        <v>100</v>
      </c>
      <c r="AW413" s="14">
        <v>48.75</v>
      </c>
      <c r="AX413" s="15">
        <f>SUM(AB413:AU413)</f>
        <v>0</v>
      </c>
    </row>
    <row r="414" spans="2:50" ht="45" customHeight="1">
      <c r="B414" s="16"/>
      <c r="C414" s="10" t="s">
        <v>344</v>
      </c>
      <c r="D414" s="11" t="s">
        <v>159</v>
      </c>
      <c r="E414" s="11" t="s">
        <v>174</v>
      </c>
      <c r="F414" s="11">
        <v>26177302</v>
      </c>
      <c r="G414" s="12">
        <v>0</v>
      </c>
      <c r="H414" s="12">
        <v>0</v>
      </c>
      <c r="I414" s="12">
        <v>8</v>
      </c>
      <c r="J414" s="12">
        <v>4</v>
      </c>
      <c r="K414" s="12">
        <v>0</v>
      </c>
      <c r="L414" s="12">
        <v>0</v>
      </c>
      <c r="M414" s="12">
        <v>0</v>
      </c>
      <c r="N414" s="12">
        <v>0</v>
      </c>
      <c r="O414" s="12">
        <v>3</v>
      </c>
      <c r="P414" s="12">
        <v>0</v>
      </c>
      <c r="Q414" s="12">
        <v>90</v>
      </c>
      <c r="R414" s="12">
        <v>9</v>
      </c>
      <c r="S414" s="12">
        <v>2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3">
        <f t="shared" si="6"/>
        <v>116</v>
      </c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4">
        <v>100</v>
      </c>
      <c r="AW414" s="14">
        <v>48.75</v>
      </c>
      <c r="AX414" s="15">
        <f>SUM(AB414:AU414)</f>
        <v>0</v>
      </c>
    </row>
    <row r="415" spans="2:50" ht="45" customHeight="1">
      <c r="B415" s="16"/>
      <c r="C415" s="10" t="s">
        <v>345</v>
      </c>
      <c r="D415" s="11" t="s">
        <v>35</v>
      </c>
      <c r="E415" s="11" t="s">
        <v>174</v>
      </c>
      <c r="F415" s="11">
        <v>26177303</v>
      </c>
      <c r="G415" s="12">
        <v>0</v>
      </c>
      <c r="H415" s="12">
        <v>0</v>
      </c>
      <c r="I415" s="12">
        <v>12</v>
      </c>
      <c r="J415" s="12">
        <v>13</v>
      </c>
      <c r="K415" s="12">
        <v>0</v>
      </c>
      <c r="L415" s="12">
        <v>0</v>
      </c>
      <c r="M415" s="12">
        <v>5</v>
      </c>
      <c r="N415" s="12">
        <v>0</v>
      </c>
      <c r="O415" s="12">
        <v>2</v>
      </c>
      <c r="P415" s="12">
        <v>0</v>
      </c>
      <c r="Q415" s="12">
        <v>9</v>
      </c>
      <c r="R415" s="12">
        <v>0</v>
      </c>
      <c r="S415" s="12">
        <v>20</v>
      </c>
      <c r="T415" s="12">
        <v>0</v>
      </c>
      <c r="U415" s="12">
        <v>12</v>
      </c>
      <c r="V415" s="12">
        <v>0</v>
      </c>
      <c r="W415" s="12">
        <v>21</v>
      </c>
      <c r="X415" s="12">
        <v>0</v>
      </c>
      <c r="Y415" s="12">
        <v>0</v>
      </c>
      <c r="Z415" s="12">
        <v>0</v>
      </c>
      <c r="AA415" s="13">
        <f t="shared" si="6"/>
        <v>94</v>
      </c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4">
        <v>90</v>
      </c>
      <c r="AW415" s="14">
        <v>44</v>
      </c>
      <c r="AX415" s="15">
        <f>SUM(AB415:AU415)</f>
        <v>0</v>
      </c>
    </row>
    <row r="416" spans="2:50" ht="45" customHeight="1">
      <c r="B416" s="16"/>
      <c r="C416" s="10" t="s">
        <v>345</v>
      </c>
      <c r="D416" s="11" t="s">
        <v>346</v>
      </c>
      <c r="E416" s="11" t="s">
        <v>174</v>
      </c>
      <c r="F416" s="11">
        <v>26177304</v>
      </c>
      <c r="G416" s="12">
        <v>0</v>
      </c>
      <c r="H416" s="12">
        <v>0</v>
      </c>
      <c r="I416" s="12">
        <v>7</v>
      </c>
      <c r="J416" s="12">
        <v>8</v>
      </c>
      <c r="K416" s="12">
        <v>3</v>
      </c>
      <c r="L416" s="12">
        <v>4</v>
      </c>
      <c r="M416" s="12">
        <v>35</v>
      </c>
      <c r="N416" s="12">
        <v>36</v>
      </c>
      <c r="O416" s="12">
        <v>48</v>
      </c>
      <c r="P416" s="12">
        <v>34</v>
      </c>
      <c r="Q416" s="12">
        <v>30</v>
      </c>
      <c r="R416" s="12">
        <v>21</v>
      </c>
      <c r="S416" s="12">
        <v>31</v>
      </c>
      <c r="T416" s="12">
        <v>0</v>
      </c>
      <c r="U416" s="12">
        <v>0</v>
      </c>
      <c r="V416" s="12">
        <v>0</v>
      </c>
      <c r="W416" s="12">
        <v>3</v>
      </c>
      <c r="X416" s="12">
        <v>0</v>
      </c>
      <c r="Y416" s="12">
        <v>0</v>
      </c>
      <c r="Z416" s="12">
        <v>0</v>
      </c>
      <c r="AA416" s="13">
        <f t="shared" si="6"/>
        <v>260</v>
      </c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4">
        <v>90</v>
      </c>
      <c r="AW416" s="14">
        <v>44</v>
      </c>
      <c r="AX416" s="15">
        <f>SUM(AB416:AU416)</f>
        <v>0</v>
      </c>
    </row>
    <row r="417" spans="2:50" ht="45" customHeight="1">
      <c r="B417" s="16"/>
      <c r="C417" s="10" t="s">
        <v>345</v>
      </c>
      <c r="D417" s="11" t="s">
        <v>101</v>
      </c>
      <c r="E417" s="11" t="s">
        <v>174</v>
      </c>
      <c r="F417" s="11">
        <v>26177305</v>
      </c>
      <c r="G417" s="12">
        <v>0</v>
      </c>
      <c r="H417" s="12">
        <v>0</v>
      </c>
      <c r="I417" s="12">
        <v>7</v>
      </c>
      <c r="J417" s="12">
        <v>7</v>
      </c>
      <c r="K417" s="12">
        <v>14</v>
      </c>
      <c r="L417" s="12">
        <v>24</v>
      </c>
      <c r="M417" s="12">
        <v>47</v>
      </c>
      <c r="N417" s="12">
        <v>36</v>
      </c>
      <c r="O417" s="12">
        <v>58</v>
      </c>
      <c r="P417" s="12">
        <v>44</v>
      </c>
      <c r="Q417" s="12">
        <v>59</v>
      </c>
      <c r="R417" s="12">
        <v>28</v>
      </c>
      <c r="S417" s="12">
        <v>40</v>
      </c>
      <c r="T417" s="12">
        <v>0</v>
      </c>
      <c r="U417" s="12">
        <v>25</v>
      </c>
      <c r="V417" s="12">
        <v>0</v>
      </c>
      <c r="W417" s="12">
        <v>24</v>
      </c>
      <c r="X417" s="12">
        <v>0</v>
      </c>
      <c r="Y417" s="12">
        <v>0</v>
      </c>
      <c r="Z417" s="12">
        <v>0</v>
      </c>
      <c r="AA417" s="13">
        <f t="shared" si="6"/>
        <v>413</v>
      </c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4">
        <v>90</v>
      </c>
      <c r="AW417" s="14">
        <v>44</v>
      </c>
      <c r="AX417" s="15">
        <f>SUM(AB417:AU417)</f>
        <v>0</v>
      </c>
    </row>
    <row r="418" spans="2:50" ht="45" customHeight="1">
      <c r="B418" s="16"/>
      <c r="C418" s="10" t="s">
        <v>260</v>
      </c>
      <c r="D418" s="11" t="s">
        <v>101</v>
      </c>
      <c r="E418" s="11" t="s">
        <v>174</v>
      </c>
      <c r="F418" s="11">
        <v>26177309</v>
      </c>
      <c r="G418" s="12">
        <v>0</v>
      </c>
      <c r="H418" s="12">
        <v>0</v>
      </c>
      <c r="I418" s="12">
        <v>3</v>
      </c>
      <c r="J418" s="12">
        <v>4</v>
      </c>
      <c r="K418" s="12">
        <v>12</v>
      </c>
      <c r="L418" s="12">
        <v>6</v>
      </c>
      <c r="M418" s="12">
        <v>25</v>
      </c>
      <c r="N418" s="12">
        <v>26</v>
      </c>
      <c r="O418" s="12">
        <v>38</v>
      </c>
      <c r="P418" s="12">
        <v>32</v>
      </c>
      <c r="Q418" s="12">
        <v>33</v>
      </c>
      <c r="R418" s="12">
        <v>17</v>
      </c>
      <c r="S418" s="12">
        <v>23</v>
      </c>
      <c r="T418" s="12">
        <v>0</v>
      </c>
      <c r="U418" s="12">
        <v>12</v>
      </c>
      <c r="V418" s="12">
        <v>0</v>
      </c>
      <c r="W418" s="12">
        <v>8</v>
      </c>
      <c r="X418" s="12">
        <v>0</v>
      </c>
      <c r="Y418" s="12">
        <v>0</v>
      </c>
      <c r="Z418" s="12">
        <v>0</v>
      </c>
      <c r="AA418" s="13">
        <f t="shared" si="6"/>
        <v>239</v>
      </c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4">
        <v>90</v>
      </c>
      <c r="AW418" s="14">
        <v>44</v>
      </c>
      <c r="AX418" s="15">
        <f>SUM(AB418:AU418)</f>
        <v>0</v>
      </c>
    </row>
    <row r="419" spans="2:50" ht="45" customHeight="1">
      <c r="B419" s="16"/>
      <c r="C419" s="10" t="s">
        <v>347</v>
      </c>
      <c r="D419" s="11" t="s">
        <v>35</v>
      </c>
      <c r="E419" s="11" t="s">
        <v>174</v>
      </c>
      <c r="F419" s="11">
        <v>26177326</v>
      </c>
      <c r="G419" s="12">
        <v>0</v>
      </c>
      <c r="H419" s="12">
        <v>0</v>
      </c>
      <c r="I419" s="12">
        <v>0</v>
      </c>
      <c r="J419" s="12">
        <v>0</v>
      </c>
      <c r="K419" s="12">
        <v>1</v>
      </c>
      <c r="L419" s="12">
        <v>0</v>
      </c>
      <c r="M419" s="12">
        <v>38</v>
      </c>
      <c r="N419" s="12">
        <v>19</v>
      </c>
      <c r="O419" s="12">
        <v>23</v>
      </c>
      <c r="P419" s="12">
        <v>38</v>
      </c>
      <c r="Q419" s="12">
        <v>37</v>
      </c>
      <c r="R419" s="12">
        <v>0</v>
      </c>
      <c r="S419" s="12">
        <v>36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3">
        <f t="shared" si="6"/>
        <v>192</v>
      </c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4">
        <v>85</v>
      </c>
      <c r="AW419" s="14">
        <v>33.25</v>
      </c>
      <c r="AX419" s="15">
        <f>SUM(AB419:AU419)</f>
        <v>0</v>
      </c>
    </row>
    <row r="420" spans="2:50" ht="45" customHeight="1">
      <c r="B420" s="16"/>
      <c r="C420" s="10" t="s">
        <v>347</v>
      </c>
      <c r="D420" s="11" t="s">
        <v>348</v>
      </c>
      <c r="E420" s="11" t="s">
        <v>174</v>
      </c>
      <c r="F420" s="11">
        <v>26177327</v>
      </c>
      <c r="G420" s="12">
        <v>0</v>
      </c>
      <c r="H420" s="12">
        <v>0</v>
      </c>
      <c r="I420" s="12">
        <v>12</v>
      </c>
      <c r="J420" s="12">
        <v>0</v>
      </c>
      <c r="K420" s="12">
        <v>35</v>
      </c>
      <c r="L420" s="12">
        <v>0</v>
      </c>
      <c r="M420" s="12">
        <v>69</v>
      </c>
      <c r="N420" s="12">
        <v>7</v>
      </c>
      <c r="O420" s="12">
        <v>195</v>
      </c>
      <c r="P420" s="12">
        <v>13</v>
      </c>
      <c r="Q420" s="12">
        <v>213</v>
      </c>
      <c r="R420" s="12">
        <v>8</v>
      </c>
      <c r="S420" s="12">
        <v>74</v>
      </c>
      <c r="T420" s="12">
        <v>0</v>
      </c>
      <c r="U420" s="12">
        <v>18</v>
      </c>
      <c r="V420" s="12">
        <v>0</v>
      </c>
      <c r="W420" s="12">
        <v>24</v>
      </c>
      <c r="X420" s="12">
        <v>0</v>
      </c>
      <c r="Y420" s="12">
        <v>0</v>
      </c>
      <c r="Z420" s="12">
        <v>0</v>
      </c>
      <c r="AA420" s="13">
        <f t="shared" si="6"/>
        <v>668</v>
      </c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4">
        <v>85</v>
      </c>
      <c r="AW420" s="14">
        <v>33.25</v>
      </c>
      <c r="AX420" s="15">
        <f>SUM(AB420:AU420)</f>
        <v>0</v>
      </c>
    </row>
    <row r="421" spans="2:50" ht="45" customHeight="1">
      <c r="B421" s="16"/>
      <c r="C421" s="10" t="s">
        <v>349</v>
      </c>
      <c r="D421" s="11" t="s">
        <v>165</v>
      </c>
      <c r="E421" s="11" t="s">
        <v>174</v>
      </c>
      <c r="F421" s="11">
        <v>26177340</v>
      </c>
      <c r="G421" s="12">
        <v>0</v>
      </c>
      <c r="H421" s="12">
        <v>0</v>
      </c>
      <c r="I421" s="12">
        <v>0</v>
      </c>
      <c r="J421" s="12">
        <v>2</v>
      </c>
      <c r="K421" s="12">
        <v>7</v>
      </c>
      <c r="L421" s="12">
        <v>0</v>
      </c>
      <c r="M421" s="12">
        <v>0</v>
      </c>
      <c r="N421" s="12">
        <v>57</v>
      </c>
      <c r="O421" s="12">
        <v>88</v>
      </c>
      <c r="P421" s="12">
        <v>8</v>
      </c>
      <c r="Q421" s="12">
        <v>71</v>
      </c>
      <c r="R421" s="12">
        <v>18</v>
      </c>
      <c r="S421" s="12">
        <v>38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3">
        <f t="shared" si="6"/>
        <v>289</v>
      </c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4">
        <v>85</v>
      </c>
      <c r="AW421" s="14">
        <v>33.25</v>
      </c>
      <c r="AX421" s="15">
        <f>SUM(AB421:AU421)</f>
        <v>0</v>
      </c>
    </row>
    <row r="422" spans="2:50" ht="45" customHeight="1">
      <c r="B422" s="16"/>
      <c r="C422" s="10" t="s">
        <v>349</v>
      </c>
      <c r="D422" s="11" t="s">
        <v>350</v>
      </c>
      <c r="E422" s="11" t="s">
        <v>174</v>
      </c>
      <c r="F422" s="11">
        <v>26177344</v>
      </c>
      <c r="G422" s="12">
        <v>0</v>
      </c>
      <c r="H422" s="12">
        <v>0</v>
      </c>
      <c r="I422" s="12">
        <v>1</v>
      </c>
      <c r="J422" s="12">
        <v>5</v>
      </c>
      <c r="K422" s="12">
        <v>0</v>
      </c>
      <c r="L422" s="12">
        <v>0</v>
      </c>
      <c r="M422" s="12">
        <v>0</v>
      </c>
      <c r="N422" s="12">
        <v>4</v>
      </c>
      <c r="O422" s="12">
        <v>55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12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3">
        <f t="shared" si="6"/>
        <v>77</v>
      </c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4">
        <v>85</v>
      </c>
      <c r="AW422" s="14">
        <v>33.25</v>
      </c>
      <c r="AX422" s="15">
        <f>SUM(AB422:AU422)</f>
        <v>0</v>
      </c>
    </row>
    <row r="423" spans="2:50" ht="45" customHeight="1">
      <c r="B423" s="16"/>
      <c r="C423" s="10" t="s">
        <v>351</v>
      </c>
      <c r="D423" s="11" t="s">
        <v>35</v>
      </c>
      <c r="E423" s="11" t="s">
        <v>174</v>
      </c>
      <c r="F423" s="11">
        <v>26177345</v>
      </c>
      <c r="G423" s="12">
        <v>0</v>
      </c>
      <c r="H423" s="12">
        <v>0</v>
      </c>
      <c r="I423" s="12">
        <v>4</v>
      </c>
      <c r="J423" s="12">
        <v>21</v>
      </c>
      <c r="K423" s="12">
        <v>27</v>
      </c>
      <c r="L423" s="12">
        <v>58</v>
      </c>
      <c r="M423" s="12">
        <v>55</v>
      </c>
      <c r="N423" s="12">
        <v>156</v>
      </c>
      <c r="O423" s="12">
        <v>84</v>
      </c>
      <c r="P423" s="12">
        <v>171</v>
      </c>
      <c r="Q423" s="12">
        <v>120</v>
      </c>
      <c r="R423" s="12">
        <v>182</v>
      </c>
      <c r="S423" s="12">
        <v>114</v>
      </c>
      <c r="T423" s="12">
        <v>0</v>
      </c>
      <c r="U423" s="12">
        <v>69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3">
        <f t="shared" si="6"/>
        <v>1061</v>
      </c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4">
        <v>85</v>
      </c>
      <c r="AW423" s="14">
        <v>33.25</v>
      </c>
      <c r="AX423" s="15">
        <f>SUM(AB423:AU423)</f>
        <v>0</v>
      </c>
    </row>
    <row r="424" spans="2:50" ht="45" customHeight="1">
      <c r="B424" s="16"/>
      <c r="C424" s="10" t="s">
        <v>351</v>
      </c>
      <c r="D424" s="11" t="s">
        <v>101</v>
      </c>
      <c r="E424" s="11" t="s">
        <v>174</v>
      </c>
      <c r="F424" s="11">
        <v>26177346</v>
      </c>
      <c r="G424" s="12">
        <v>0</v>
      </c>
      <c r="H424" s="12">
        <v>0</v>
      </c>
      <c r="I424" s="12">
        <v>4</v>
      </c>
      <c r="J424" s="12">
        <v>0</v>
      </c>
      <c r="K424" s="12">
        <v>0</v>
      </c>
      <c r="L424" s="12">
        <v>0</v>
      </c>
      <c r="M424" s="12">
        <v>18</v>
      </c>
      <c r="N424" s="12">
        <v>7</v>
      </c>
      <c r="O424" s="12">
        <v>33</v>
      </c>
      <c r="P424" s="12">
        <v>67</v>
      </c>
      <c r="Q424" s="12">
        <v>33</v>
      </c>
      <c r="R424" s="12">
        <v>12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3">
        <f t="shared" si="6"/>
        <v>174</v>
      </c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4">
        <v>85</v>
      </c>
      <c r="AW424" s="14">
        <v>33.25</v>
      </c>
      <c r="AX424" s="15">
        <f>SUM(AB424:AU424)</f>
        <v>0</v>
      </c>
    </row>
    <row r="425" spans="2:50" ht="45" customHeight="1">
      <c r="B425" s="16"/>
      <c r="C425" s="10" t="s">
        <v>351</v>
      </c>
      <c r="D425" s="11" t="s">
        <v>80</v>
      </c>
      <c r="E425" s="11" t="s">
        <v>174</v>
      </c>
      <c r="F425" s="11">
        <v>26177349</v>
      </c>
      <c r="G425" s="12">
        <v>0</v>
      </c>
      <c r="H425" s="12">
        <v>0</v>
      </c>
      <c r="I425" s="12">
        <v>30</v>
      </c>
      <c r="J425" s="12">
        <v>27</v>
      </c>
      <c r="K425" s="12">
        <v>115</v>
      </c>
      <c r="L425" s="12">
        <v>79</v>
      </c>
      <c r="M425" s="12">
        <v>113</v>
      </c>
      <c r="N425" s="12">
        <v>122</v>
      </c>
      <c r="O425" s="12">
        <v>139</v>
      </c>
      <c r="P425" s="12">
        <v>122</v>
      </c>
      <c r="Q425" s="12">
        <v>108</v>
      </c>
      <c r="R425" s="12">
        <v>88</v>
      </c>
      <c r="S425" s="12">
        <v>101</v>
      </c>
      <c r="T425" s="12">
        <v>0</v>
      </c>
      <c r="U425" s="12">
        <v>53</v>
      </c>
      <c r="V425" s="12">
        <v>0</v>
      </c>
      <c r="W425" s="12">
        <v>4</v>
      </c>
      <c r="X425" s="12">
        <v>0</v>
      </c>
      <c r="Y425" s="12">
        <v>0</v>
      </c>
      <c r="Z425" s="12">
        <v>0</v>
      </c>
      <c r="AA425" s="13">
        <f t="shared" si="6"/>
        <v>1101</v>
      </c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4">
        <v>85</v>
      </c>
      <c r="AW425" s="14">
        <v>33.25</v>
      </c>
      <c r="AX425" s="15">
        <f>SUM(AB425:AU425)</f>
        <v>0</v>
      </c>
    </row>
    <row r="426" spans="2:50" ht="45" customHeight="1">
      <c r="B426" s="16"/>
      <c r="C426" s="10" t="s">
        <v>225</v>
      </c>
      <c r="D426" s="11" t="s">
        <v>352</v>
      </c>
      <c r="E426" s="11" t="s">
        <v>174</v>
      </c>
      <c r="F426" s="11">
        <v>26177360</v>
      </c>
      <c r="G426" s="12">
        <v>0</v>
      </c>
      <c r="H426" s="12">
        <v>0</v>
      </c>
      <c r="I426" s="12">
        <v>10</v>
      </c>
      <c r="J426" s="12">
        <v>18</v>
      </c>
      <c r="K426" s="12">
        <v>43</v>
      </c>
      <c r="L426" s="12">
        <v>80</v>
      </c>
      <c r="M426" s="12">
        <v>139</v>
      </c>
      <c r="N426" s="12">
        <v>141</v>
      </c>
      <c r="O426" s="12">
        <v>163</v>
      </c>
      <c r="P426" s="12">
        <v>143</v>
      </c>
      <c r="Q426" s="12">
        <v>108</v>
      </c>
      <c r="R426" s="12">
        <v>62</v>
      </c>
      <c r="S426" s="12">
        <v>84</v>
      </c>
      <c r="T426" s="12">
        <v>0</v>
      </c>
      <c r="U426" s="12">
        <v>59</v>
      </c>
      <c r="V426" s="12">
        <v>0</v>
      </c>
      <c r="W426" s="12">
        <v>1</v>
      </c>
      <c r="X426" s="12">
        <v>0</v>
      </c>
      <c r="Y426" s="12">
        <v>0</v>
      </c>
      <c r="Z426" s="12">
        <v>0</v>
      </c>
      <c r="AA426" s="13">
        <f t="shared" si="6"/>
        <v>1051</v>
      </c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4">
        <v>110</v>
      </c>
      <c r="AW426" s="14">
        <v>53.5</v>
      </c>
      <c r="AX426" s="15">
        <f>SUM(AB426:AU426)</f>
        <v>0</v>
      </c>
    </row>
    <row r="427" spans="2:50" ht="45" customHeight="1">
      <c r="B427" s="16"/>
      <c r="C427" s="10" t="s">
        <v>353</v>
      </c>
      <c r="D427" s="11" t="s">
        <v>51</v>
      </c>
      <c r="E427" s="11" t="s">
        <v>174</v>
      </c>
      <c r="F427" s="11">
        <v>26177407</v>
      </c>
      <c r="G427" s="12">
        <v>0</v>
      </c>
      <c r="H427" s="12">
        <v>0</v>
      </c>
      <c r="I427" s="12">
        <v>0</v>
      </c>
      <c r="J427" s="12">
        <v>0</v>
      </c>
      <c r="K427" s="12">
        <v>10</v>
      </c>
      <c r="L427" s="12">
        <v>21</v>
      </c>
      <c r="M427" s="12">
        <v>0</v>
      </c>
      <c r="N427" s="12">
        <v>18</v>
      </c>
      <c r="O427" s="12">
        <v>2</v>
      </c>
      <c r="P427" s="12">
        <v>0</v>
      </c>
      <c r="Q427" s="12">
        <v>114</v>
      </c>
      <c r="R427" s="12">
        <v>22</v>
      </c>
      <c r="S427" s="12">
        <v>7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3">
        <f t="shared" si="6"/>
        <v>194</v>
      </c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4">
        <v>85</v>
      </c>
      <c r="AW427" s="14">
        <v>33.25</v>
      </c>
      <c r="AX427" s="15">
        <f>SUM(AB427:AU427)</f>
        <v>0</v>
      </c>
    </row>
    <row r="428" spans="2:50" ht="45" customHeight="1">
      <c r="B428" s="16"/>
      <c r="C428" s="10" t="s">
        <v>353</v>
      </c>
      <c r="D428" s="11" t="s">
        <v>30</v>
      </c>
      <c r="E428" s="11" t="s">
        <v>174</v>
      </c>
      <c r="F428" s="11">
        <v>26177408</v>
      </c>
      <c r="G428" s="12">
        <v>0</v>
      </c>
      <c r="H428" s="12">
        <v>0</v>
      </c>
      <c r="I428" s="12">
        <v>0</v>
      </c>
      <c r="J428" s="12">
        <v>0</v>
      </c>
      <c r="K428" s="12">
        <v>8</v>
      </c>
      <c r="L428" s="12">
        <v>0</v>
      </c>
      <c r="M428" s="12">
        <v>10</v>
      </c>
      <c r="N428" s="12">
        <v>18</v>
      </c>
      <c r="O428" s="12">
        <v>4</v>
      </c>
      <c r="P428" s="12">
        <v>17</v>
      </c>
      <c r="Q428" s="12">
        <v>46</v>
      </c>
      <c r="R428" s="12">
        <v>34</v>
      </c>
      <c r="S428" s="12">
        <v>67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3">
        <f t="shared" si="6"/>
        <v>204</v>
      </c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4">
        <v>85</v>
      </c>
      <c r="AW428" s="14">
        <v>33.25</v>
      </c>
      <c r="AX428" s="15">
        <f>SUM(AB428:AU428)</f>
        <v>0</v>
      </c>
    </row>
    <row r="429" spans="2:50" ht="45" customHeight="1">
      <c r="B429" s="16"/>
      <c r="C429" s="10" t="s">
        <v>354</v>
      </c>
      <c r="D429" s="11" t="s">
        <v>35</v>
      </c>
      <c r="E429" s="11" t="s">
        <v>174</v>
      </c>
      <c r="F429" s="11">
        <v>26177413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106</v>
      </c>
      <c r="O429" s="12">
        <v>9</v>
      </c>
      <c r="P429" s="12">
        <v>0</v>
      </c>
      <c r="Q429" s="12">
        <v>5</v>
      </c>
      <c r="R429" s="12">
        <v>0</v>
      </c>
      <c r="S429" s="12">
        <v>0</v>
      </c>
      <c r="T429" s="12">
        <v>0</v>
      </c>
      <c r="U429" s="12">
        <v>4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3">
        <f t="shared" si="6"/>
        <v>124</v>
      </c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4">
        <v>85</v>
      </c>
      <c r="AW429" s="14">
        <v>33.25</v>
      </c>
      <c r="AX429" s="15">
        <f>SUM(AB429:AU429)</f>
        <v>0</v>
      </c>
    </row>
    <row r="430" spans="2:50" ht="45" customHeight="1">
      <c r="B430" s="16"/>
      <c r="C430" s="10" t="s">
        <v>355</v>
      </c>
      <c r="D430" s="11" t="s">
        <v>314</v>
      </c>
      <c r="E430" s="11" t="s">
        <v>174</v>
      </c>
      <c r="F430" s="11">
        <v>26177429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2</v>
      </c>
      <c r="M430" s="12">
        <v>26</v>
      </c>
      <c r="N430" s="12">
        <v>0</v>
      </c>
      <c r="O430" s="12">
        <v>175</v>
      </c>
      <c r="P430" s="12">
        <v>0</v>
      </c>
      <c r="Q430" s="12">
        <v>97</v>
      </c>
      <c r="R430" s="12">
        <v>1</v>
      </c>
      <c r="S430" s="12">
        <v>4</v>
      </c>
      <c r="T430" s="12">
        <v>0</v>
      </c>
      <c r="U430" s="12">
        <v>1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3">
        <f t="shared" si="6"/>
        <v>306</v>
      </c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4">
        <v>90</v>
      </c>
      <c r="AW430" s="14">
        <v>36</v>
      </c>
      <c r="AX430" s="15">
        <f>SUM(AB430:AU430)</f>
        <v>0</v>
      </c>
    </row>
    <row r="431" spans="2:50" ht="45" customHeight="1">
      <c r="B431" s="16"/>
      <c r="C431" s="10" t="s">
        <v>356</v>
      </c>
      <c r="D431" s="11" t="s">
        <v>51</v>
      </c>
      <c r="E431" s="11" t="s">
        <v>174</v>
      </c>
      <c r="F431" s="11">
        <v>26177437</v>
      </c>
      <c r="G431" s="12">
        <v>0</v>
      </c>
      <c r="H431" s="12">
        <v>0</v>
      </c>
      <c r="I431" s="12">
        <v>0</v>
      </c>
      <c r="J431" s="12">
        <v>4</v>
      </c>
      <c r="K431" s="12">
        <v>54</v>
      </c>
      <c r="L431" s="12">
        <v>83</v>
      </c>
      <c r="M431" s="12">
        <v>109</v>
      </c>
      <c r="N431" s="12">
        <v>99</v>
      </c>
      <c r="O431" s="12">
        <v>113</v>
      </c>
      <c r="P431" s="12">
        <v>67</v>
      </c>
      <c r="Q431" s="12">
        <v>48</v>
      </c>
      <c r="R431" s="12">
        <v>78</v>
      </c>
      <c r="S431" s="12">
        <v>34</v>
      </c>
      <c r="T431" s="12">
        <v>0</v>
      </c>
      <c r="U431" s="12">
        <v>31</v>
      </c>
      <c r="V431" s="12">
        <v>0</v>
      </c>
      <c r="W431" s="12">
        <v>39</v>
      </c>
      <c r="X431" s="12">
        <v>0</v>
      </c>
      <c r="Y431" s="12">
        <v>0</v>
      </c>
      <c r="Z431" s="12">
        <v>0</v>
      </c>
      <c r="AA431" s="13">
        <f t="shared" si="6"/>
        <v>759</v>
      </c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4">
        <v>95</v>
      </c>
      <c r="AW431" s="14">
        <v>38</v>
      </c>
      <c r="AX431" s="15">
        <f>SUM(AB431:AU431)</f>
        <v>0</v>
      </c>
    </row>
    <row r="432" spans="2:50" ht="45" customHeight="1">
      <c r="B432" s="16"/>
      <c r="C432" s="10" t="s">
        <v>356</v>
      </c>
      <c r="D432" s="11" t="s">
        <v>176</v>
      </c>
      <c r="E432" s="11" t="s">
        <v>174</v>
      </c>
      <c r="F432" s="11">
        <v>26177439</v>
      </c>
      <c r="G432" s="12">
        <v>0</v>
      </c>
      <c r="H432" s="12">
        <v>0</v>
      </c>
      <c r="I432" s="12">
        <v>1</v>
      </c>
      <c r="J432" s="12">
        <v>2</v>
      </c>
      <c r="K432" s="12">
        <v>75</v>
      </c>
      <c r="L432" s="12">
        <v>78</v>
      </c>
      <c r="M432" s="12">
        <v>154</v>
      </c>
      <c r="N432" s="12">
        <v>95</v>
      </c>
      <c r="O432" s="12">
        <v>216</v>
      </c>
      <c r="P432" s="12">
        <v>104</v>
      </c>
      <c r="Q432" s="12">
        <v>154</v>
      </c>
      <c r="R432" s="12">
        <v>137</v>
      </c>
      <c r="S432" s="12">
        <v>53</v>
      </c>
      <c r="T432" s="12">
        <v>0</v>
      </c>
      <c r="U432" s="12">
        <v>37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3">
        <f t="shared" si="6"/>
        <v>1106</v>
      </c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4">
        <v>95</v>
      </c>
      <c r="AW432" s="14">
        <v>38</v>
      </c>
      <c r="AX432" s="15">
        <f>SUM(AB432:AU432)</f>
        <v>0</v>
      </c>
    </row>
    <row r="433" spans="2:50" ht="45" customHeight="1">
      <c r="B433" s="16"/>
      <c r="C433" s="10" t="s">
        <v>357</v>
      </c>
      <c r="D433" s="11" t="s">
        <v>201</v>
      </c>
      <c r="E433" s="11" t="s">
        <v>174</v>
      </c>
      <c r="F433" s="11">
        <v>26177444</v>
      </c>
      <c r="G433" s="12">
        <v>0</v>
      </c>
      <c r="H433" s="12">
        <v>0</v>
      </c>
      <c r="I433" s="12">
        <v>0</v>
      </c>
      <c r="J433" s="12">
        <v>4</v>
      </c>
      <c r="K433" s="12">
        <v>33</v>
      </c>
      <c r="L433" s="12">
        <v>12</v>
      </c>
      <c r="M433" s="12">
        <v>0</v>
      </c>
      <c r="N433" s="12">
        <v>5</v>
      </c>
      <c r="O433" s="12">
        <v>2</v>
      </c>
      <c r="P433" s="12">
        <v>88</v>
      </c>
      <c r="Q433" s="12">
        <v>9</v>
      </c>
      <c r="R433" s="12">
        <v>96</v>
      </c>
      <c r="S433" s="12">
        <v>11</v>
      </c>
      <c r="T433" s="12">
        <v>0</v>
      </c>
      <c r="U433" s="12">
        <v>57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3">
        <f t="shared" si="6"/>
        <v>317</v>
      </c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4">
        <v>95</v>
      </c>
      <c r="AW433" s="14">
        <v>38</v>
      </c>
      <c r="AX433" s="15">
        <f>SUM(AB433:AU433)</f>
        <v>0</v>
      </c>
    </row>
    <row r="434" spans="2:50" ht="45" customHeight="1">
      <c r="B434" s="16"/>
      <c r="C434" s="10" t="s">
        <v>358</v>
      </c>
      <c r="D434" s="11" t="s">
        <v>352</v>
      </c>
      <c r="E434" s="11" t="s">
        <v>174</v>
      </c>
      <c r="F434" s="11">
        <v>26177581</v>
      </c>
      <c r="G434" s="12">
        <v>0</v>
      </c>
      <c r="H434" s="12">
        <v>0</v>
      </c>
      <c r="I434" s="12">
        <v>9</v>
      </c>
      <c r="J434" s="12">
        <v>10</v>
      </c>
      <c r="K434" s="12">
        <v>32</v>
      </c>
      <c r="L434" s="12">
        <v>21</v>
      </c>
      <c r="M434" s="12">
        <v>55</v>
      </c>
      <c r="N434" s="12">
        <v>35</v>
      </c>
      <c r="O434" s="12">
        <v>83</v>
      </c>
      <c r="P434" s="12">
        <v>54</v>
      </c>
      <c r="Q434" s="12">
        <v>51</v>
      </c>
      <c r="R434" s="12">
        <v>0</v>
      </c>
      <c r="S434" s="12">
        <v>22</v>
      </c>
      <c r="T434" s="12">
        <v>0</v>
      </c>
      <c r="U434" s="12">
        <v>11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3">
        <f t="shared" si="6"/>
        <v>383</v>
      </c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4">
        <v>90</v>
      </c>
      <c r="AW434" s="14">
        <v>44</v>
      </c>
      <c r="AX434" s="15">
        <f>SUM(AB434:AU434)</f>
        <v>0</v>
      </c>
    </row>
    <row r="435" spans="2:50" ht="45" customHeight="1">
      <c r="B435" s="16"/>
      <c r="C435" s="10" t="s">
        <v>358</v>
      </c>
      <c r="D435" s="11" t="s">
        <v>80</v>
      </c>
      <c r="E435" s="11" t="s">
        <v>174</v>
      </c>
      <c r="F435" s="11">
        <v>26177582</v>
      </c>
      <c r="G435" s="12">
        <v>0</v>
      </c>
      <c r="H435" s="12">
        <v>0</v>
      </c>
      <c r="I435" s="12">
        <v>7</v>
      </c>
      <c r="J435" s="12">
        <v>2</v>
      </c>
      <c r="K435" s="12">
        <v>12</v>
      </c>
      <c r="L435" s="12">
        <v>9</v>
      </c>
      <c r="M435" s="12">
        <v>8</v>
      </c>
      <c r="N435" s="12">
        <v>0</v>
      </c>
      <c r="O435" s="12">
        <v>15</v>
      </c>
      <c r="P435" s="12">
        <v>20</v>
      </c>
      <c r="Q435" s="12">
        <v>19</v>
      </c>
      <c r="R435" s="12">
        <v>3</v>
      </c>
      <c r="S435" s="12">
        <v>16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3">
        <f t="shared" si="6"/>
        <v>111</v>
      </c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4">
        <v>90</v>
      </c>
      <c r="AW435" s="14">
        <v>44</v>
      </c>
      <c r="AX435" s="15">
        <f>SUM(AB435:AU435)</f>
        <v>0</v>
      </c>
    </row>
    <row r="436" spans="2:50" ht="45" customHeight="1">
      <c r="B436" s="16"/>
      <c r="C436" s="10" t="s">
        <v>359</v>
      </c>
      <c r="D436" s="11" t="s">
        <v>360</v>
      </c>
      <c r="E436" s="11" t="s">
        <v>174</v>
      </c>
      <c r="F436" s="11">
        <v>26177780</v>
      </c>
      <c r="G436" s="12">
        <v>0</v>
      </c>
      <c r="H436" s="12">
        <v>0</v>
      </c>
      <c r="I436" s="12">
        <v>9</v>
      </c>
      <c r="J436" s="12">
        <v>10</v>
      </c>
      <c r="K436" s="12">
        <v>45</v>
      </c>
      <c r="L436" s="12">
        <v>57</v>
      </c>
      <c r="M436" s="12">
        <v>67</v>
      </c>
      <c r="N436" s="12">
        <v>76</v>
      </c>
      <c r="O436" s="12">
        <v>106</v>
      </c>
      <c r="P436" s="12">
        <v>109</v>
      </c>
      <c r="Q436" s="12">
        <v>89</v>
      </c>
      <c r="R436" s="12">
        <v>45</v>
      </c>
      <c r="S436" s="12">
        <v>69</v>
      </c>
      <c r="T436" s="12">
        <v>0</v>
      </c>
      <c r="U436" s="12">
        <v>34</v>
      </c>
      <c r="V436" s="12">
        <v>0</v>
      </c>
      <c r="W436" s="12">
        <v>18</v>
      </c>
      <c r="X436" s="12">
        <v>0</v>
      </c>
      <c r="Y436" s="12">
        <v>0</v>
      </c>
      <c r="Z436" s="12">
        <v>0</v>
      </c>
      <c r="AA436" s="13">
        <f t="shared" si="6"/>
        <v>734</v>
      </c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4">
        <v>85</v>
      </c>
      <c r="AW436" s="14">
        <v>33.25</v>
      </c>
      <c r="AX436" s="15">
        <f>SUM(AB436:AU436)</f>
        <v>0</v>
      </c>
    </row>
    <row r="437" spans="2:50" ht="45" customHeight="1">
      <c r="B437" s="16"/>
      <c r="C437" s="10" t="s">
        <v>359</v>
      </c>
      <c r="D437" s="11" t="s">
        <v>180</v>
      </c>
      <c r="E437" s="11" t="s">
        <v>174</v>
      </c>
      <c r="F437" s="11">
        <v>26177781</v>
      </c>
      <c r="G437" s="12">
        <v>0</v>
      </c>
      <c r="H437" s="12">
        <v>0</v>
      </c>
      <c r="I437" s="12">
        <v>13</v>
      </c>
      <c r="J437" s="12">
        <v>16</v>
      </c>
      <c r="K437" s="12">
        <v>63</v>
      </c>
      <c r="L437" s="12">
        <v>60</v>
      </c>
      <c r="M437" s="12">
        <v>101</v>
      </c>
      <c r="N437" s="12">
        <v>125</v>
      </c>
      <c r="O437" s="12">
        <v>131</v>
      </c>
      <c r="P437" s="12">
        <v>114</v>
      </c>
      <c r="Q437" s="12">
        <v>126</v>
      </c>
      <c r="R437" s="12">
        <v>49</v>
      </c>
      <c r="S437" s="12">
        <v>88</v>
      </c>
      <c r="T437" s="12">
        <v>0</v>
      </c>
      <c r="U437" s="12">
        <v>42</v>
      </c>
      <c r="V437" s="12">
        <v>0</v>
      </c>
      <c r="W437" s="12">
        <v>7</v>
      </c>
      <c r="X437" s="12">
        <v>0</v>
      </c>
      <c r="Y437" s="12">
        <v>0</v>
      </c>
      <c r="Z437" s="12">
        <v>0</v>
      </c>
      <c r="AA437" s="13">
        <f t="shared" si="6"/>
        <v>935</v>
      </c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4">
        <v>85</v>
      </c>
      <c r="AW437" s="14">
        <v>33.25</v>
      </c>
      <c r="AX437" s="15">
        <f>SUM(AB437:AU437)</f>
        <v>0</v>
      </c>
    </row>
    <row r="438" spans="2:50" ht="45" customHeight="1">
      <c r="B438" s="16"/>
      <c r="C438" s="10" t="s">
        <v>317</v>
      </c>
      <c r="D438" s="11" t="s">
        <v>314</v>
      </c>
      <c r="E438" s="11" t="s">
        <v>174</v>
      </c>
      <c r="F438" s="11">
        <v>26177817</v>
      </c>
      <c r="G438" s="12">
        <v>0</v>
      </c>
      <c r="H438" s="12">
        <v>0</v>
      </c>
      <c r="I438" s="12">
        <v>27</v>
      </c>
      <c r="J438" s="12">
        <v>28</v>
      </c>
      <c r="K438" s="12">
        <v>83</v>
      </c>
      <c r="L438" s="12">
        <v>90</v>
      </c>
      <c r="M438" s="12">
        <v>120</v>
      </c>
      <c r="N438" s="12">
        <v>137</v>
      </c>
      <c r="O438" s="12">
        <v>146</v>
      </c>
      <c r="P438" s="12">
        <v>112</v>
      </c>
      <c r="Q438" s="12">
        <v>107</v>
      </c>
      <c r="R438" s="12">
        <v>74</v>
      </c>
      <c r="S438" s="12">
        <v>86</v>
      </c>
      <c r="T438" s="12">
        <v>0</v>
      </c>
      <c r="U438" s="12">
        <v>38</v>
      </c>
      <c r="V438" s="12">
        <v>0</v>
      </c>
      <c r="W438" s="12">
        <v>66</v>
      </c>
      <c r="X438" s="12">
        <v>0</v>
      </c>
      <c r="Y438" s="12">
        <v>0</v>
      </c>
      <c r="Z438" s="12">
        <v>0</v>
      </c>
      <c r="AA438" s="13">
        <f t="shared" si="6"/>
        <v>1114</v>
      </c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4">
        <v>110</v>
      </c>
      <c r="AW438" s="14">
        <v>53.5</v>
      </c>
      <c r="AX438" s="15">
        <f>SUM(AB438:AU438)</f>
        <v>0</v>
      </c>
    </row>
    <row r="439" spans="2:50" ht="45" customHeight="1">
      <c r="B439" s="16"/>
      <c r="C439" s="10" t="s">
        <v>277</v>
      </c>
      <c r="D439" s="11" t="s">
        <v>127</v>
      </c>
      <c r="E439" s="11" t="s">
        <v>174</v>
      </c>
      <c r="F439" s="11">
        <v>26177824</v>
      </c>
      <c r="G439" s="12">
        <v>0</v>
      </c>
      <c r="H439" s="12">
        <v>0</v>
      </c>
      <c r="I439" s="12">
        <v>2</v>
      </c>
      <c r="J439" s="12">
        <v>2</v>
      </c>
      <c r="K439" s="12">
        <v>0</v>
      </c>
      <c r="L439" s="12">
        <v>11</v>
      </c>
      <c r="M439" s="12">
        <v>36</v>
      </c>
      <c r="N439" s="12">
        <v>49</v>
      </c>
      <c r="O439" s="12">
        <v>34</v>
      </c>
      <c r="P439" s="12">
        <v>24</v>
      </c>
      <c r="Q439" s="12">
        <v>18</v>
      </c>
      <c r="R439" s="12">
        <v>0</v>
      </c>
      <c r="S439" s="12">
        <v>0</v>
      </c>
      <c r="T439" s="12">
        <v>0</v>
      </c>
      <c r="U439" s="12">
        <v>18</v>
      </c>
      <c r="V439" s="12">
        <v>0</v>
      </c>
      <c r="W439" s="12">
        <v>6</v>
      </c>
      <c r="X439" s="12">
        <v>0</v>
      </c>
      <c r="Y439" s="12">
        <v>0</v>
      </c>
      <c r="Z439" s="12">
        <v>0</v>
      </c>
      <c r="AA439" s="13">
        <f t="shared" si="6"/>
        <v>200</v>
      </c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4">
        <v>110</v>
      </c>
      <c r="AW439" s="14">
        <v>53.5</v>
      </c>
      <c r="AX439" s="15">
        <f>SUM(AB439:AU439)</f>
        <v>0</v>
      </c>
    </row>
    <row r="440" spans="2:50" ht="45" customHeight="1">
      <c r="B440" s="16"/>
      <c r="C440" s="10" t="s">
        <v>277</v>
      </c>
      <c r="D440" s="11" t="s">
        <v>352</v>
      </c>
      <c r="E440" s="11" t="s">
        <v>174</v>
      </c>
      <c r="F440" s="11">
        <v>26177825</v>
      </c>
      <c r="G440" s="12">
        <v>0</v>
      </c>
      <c r="H440" s="12">
        <v>0</v>
      </c>
      <c r="I440" s="12">
        <v>16</v>
      </c>
      <c r="J440" s="12">
        <v>11</v>
      </c>
      <c r="K440" s="12">
        <v>33</v>
      </c>
      <c r="L440" s="12">
        <v>26</v>
      </c>
      <c r="M440" s="12">
        <v>44</v>
      </c>
      <c r="N440" s="12">
        <v>55</v>
      </c>
      <c r="O440" s="12">
        <v>87</v>
      </c>
      <c r="P440" s="12">
        <v>79</v>
      </c>
      <c r="Q440" s="12">
        <v>24</v>
      </c>
      <c r="R440" s="12">
        <v>40</v>
      </c>
      <c r="S440" s="12">
        <v>34</v>
      </c>
      <c r="T440" s="12">
        <v>0</v>
      </c>
      <c r="U440" s="12">
        <v>7</v>
      </c>
      <c r="V440" s="12">
        <v>0</v>
      </c>
      <c r="W440" s="12">
        <v>6</v>
      </c>
      <c r="X440" s="12">
        <v>0</v>
      </c>
      <c r="Y440" s="12">
        <v>0</v>
      </c>
      <c r="Z440" s="12">
        <v>0</v>
      </c>
      <c r="AA440" s="13">
        <f t="shared" si="6"/>
        <v>462</v>
      </c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4">
        <v>110</v>
      </c>
      <c r="AW440" s="14">
        <v>53.5</v>
      </c>
      <c r="AX440" s="15">
        <f>SUM(AB440:AU440)</f>
        <v>0</v>
      </c>
    </row>
    <row r="441" spans="2:50" ht="45" customHeight="1">
      <c r="B441" s="16"/>
      <c r="C441" s="10" t="s">
        <v>351</v>
      </c>
      <c r="D441" s="11" t="s">
        <v>239</v>
      </c>
      <c r="E441" s="11" t="s">
        <v>174</v>
      </c>
      <c r="F441" s="11">
        <v>26177836</v>
      </c>
      <c r="G441" s="12">
        <v>0</v>
      </c>
      <c r="H441" s="12">
        <v>0</v>
      </c>
      <c r="I441" s="12">
        <v>0</v>
      </c>
      <c r="J441" s="12">
        <v>8</v>
      </c>
      <c r="K441" s="12">
        <v>0</v>
      </c>
      <c r="L441" s="12">
        <v>5</v>
      </c>
      <c r="M441" s="12">
        <v>0</v>
      </c>
      <c r="N441" s="12">
        <v>18</v>
      </c>
      <c r="O441" s="12">
        <v>0</v>
      </c>
      <c r="P441" s="12">
        <v>18</v>
      </c>
      <c r="Q441" s="12">
        <v>0</v>
      </c>
      <c r="R441" s="12">
        <v>4</v>
      </c>
      <c r="S441" s="12">
        <v>3</v>
      </c>
      <c r="T441" s="12">
        <v>0</v>
      </c>
      <c r="U441" s="12">
        <v>0</v>
      </c>
      <c r="V441" s="12">
        <v>0</v>
      </c>
      <c r="W441" s="12">
        <v>27</v>
      </c>
      <c r="X441" s="12">
        <v>0</v>
      </c>
      <c r="Y441" s="12">
        <v>0</v>
      </c>
      <c r="Z441" s="12">
        <v>0</v>
      </c>
      <c r="AA441" s="13">
        <f t="shared" si="6"/>
        <v>83</v>
      </c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4">
        <v>85</v>
      </c>
      <c r="AW441" s="14">
        <v>33.25</v>
      </c>
      <c r="AX441" s="15">
        <f>SUM(AB441:AU441)</f>
        <v>0</v>
      </c>
    </row>
    <row r="442" spans="2:50" ht="45" customHeight="1">
      <c r="B442" s="16"/>
      <c r="C442" s="10" t="s">
        <v>361</v>
      </c>
      <c r="D442" s="11" t="s">
        <v>266</v>
      </c>
      <c r="E442" s="11" t="s">
        <v>174</v>
      </c>
      <c r="F442" s="11">
        <v>26177844</v>
      </c>
      <c r="G442" s="12">
        <v>0</v>
      </c>
      <c r="H442" s="12">
        <v>0</v>
      </c>
      <c r="I442" s="12">
        <v>0</v>
      </c>
      <c r="J442" s="12">
        <v>14</v>
      </c>
      <c r="K442" s="12">
        <v>7</v>
      </c>
      <c r="L442" s="12">
        <v>18</v>
      </c>
      <c r="M442" s="12">
        <v>76</v>
      </c>
      <c r="N442" s="12">
        <v>13</v>
      </c>
      <c r="O442" s="12">
        <v>51</v>
      </c>
      <c r="P442" s="12">
        <v>17</v>
      </c>
      <c r="Q442" s="12">
        <v>14</v>
      </c>
      <c r="R442" s="12">
        <v>76</v>
      </c>
      <c r="S442" s="12">
        <v>20</v>
      </c>
      <c r="T442" s="12">
        <v>0</v>
      </c>
      <c r="U442" s="12">
        <v>6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3">
        <f t="shared" si="6"/>
        <v>312</v>
      </c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4">
        <v>65</v>
      </c>
      <c r="AW442" s="14">
        <v>24.75</v>
      </c>
      <c r="AX442" s="15">
        <f>SUM(AB442:AU442)</f>
        <v>0</v>
      </c>
    </row>
    <row r="443" spans="2:50" ht="45" customHeight="1">
      <c r="B443" s="16"/>
      <c r="C443" s="10" t="s">
        <v>361</v>
      </c>
      <c r="D443" s="11" t="s">
        <v>362</v>
      </c>
      <c r="E443" s="11" t="s">
        <v>174</v>
      </c>
      <c r="F443" s="11">
        <v>26177847</v>
      </c>
      <c r="G443" s="12">
        <v>0</v>
      </c>
      <c r="H443" s="12">
        <v>0</v>
      </c>
      <c r="I443" s="12">
        <v>0</v>
      </c>
      <c r="J443" s="12">
        <v>9</v>
      </c>
      <c r="K443" s="12">
        <v>14</v>
      </c>
      <c r="L443" s="12">
        <v>14</v>
      </c>
      <c r="M443" s="12">
        <v>8</v>
      </c>
      <c r="N443" s="12">
        <v>25</v>
      </c>
      <c r="O443" s="12">
        <v>2</v>
      </c>
      <c r="P443" s="12">
        <v>125</v>
      </c>
      <c r="Q443" s="12">
        <v>1</v>
      </c>
      <c r="R443" s="12">
        <v>13</v>
      </c>
      <c r="S443" s="12">
        <v>34</v>
      </c>
      <c r="T443" s="12">
        <v>0</v>
      </c>
      <c r="U443" s="12">
        <v>17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3">
        <f t="shared" si="6"/>
        <v>262</v>
      </c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4">
        <v>65</v>
      </c>
      <c r="AW443" s="14">
        <v>24.75</v>
      </c>
      <c r="AX443" s="15">
        <f>SUM(AB443:AU443)</f>
        <v>0</v>
      </c>
    </row>
    <row r="444" spans="2:50" ht="45" customHeight="1">
      <c r="B444" s="16"/>
      <c r="C444" s="10" t="s">
        <v>363</v>
      </c>
      <c r="D444" s="11" t="s">
        <v>364</v>
      </c>
      <c r="E444" s="11" t="s">
        <v>174</v>
      </c>
      <c r="F444" s="11">
        <v>26177849</v>
      </c>
      <c r="G444" s="12">
        <v>0</v>
      </c>
      <c r="H444" s="12">
        <v>0</v>
      </c>
      <c r="I444" s="12">
        <v>0</v>
      </c>
      <c r="J444" s="12">
        <v>0</v>
      </c>
      <c r="K444" s="12">
        <v>138</v>
      </c>
      <c r="L444" s="12">
        <v>62</v>
      </c>
      <c r="M444" s="12">
        <v>364</v>
      </c>
      <c r="N444" s="12">
        <v>98</v>
      </c>
      <c r="O444" s="12">
        <v>607</v>
      </c>
      <c r="P444" s="12">
        <v>141</v>
      </c>
      <c r="Q444" s="12">
        <v>440</v>
      </c>
      <c r="R444" s="12">
        <v>51</v>
      </c>
      <c r="S444" s="12">
        <v>196</v>
      </c>
      <c r="T444" s="12">
        <v>0</v>
      </c>
      <c r="U444" s="12">
        <v>113</v>
      </c>
      <c r="V444" s="12">
        <v>0</v>
      </c>
      <c r="W444" s="12">
        <v>12</v>
      </c>
      <c r="X444" s="12">
        <v>0</v>
      </c>
      <c r="Y444" s="12">
        <v>0</v>
      </c>
      <c r="Z444" s="12">
        <v>0</v>
      </c>
      <c r="AA444" s="13">
        <f t="shared" si="6"/>
        <v>2222</v>
      </c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4">
        <v>65</v>
      </c>
      <c r="AW444" s="14">
        <v>24.75</v>
      </c>
      <c r="AX444" s="15">
        <f>SUM(AB444:AU444)</f>
        <v>0</v>
      </c>
    </row>
    <row r="445" spans="2:50" ht="45" customHeight="1">
      <c r="B445" s="16"/>
      <c r="C445" s="10" t="s">
        <v>363</v>
      </c>
      <c r="D445" s="11" t="s">
        <v>259</v>
      </c>
      <c r="E445" s="11" t="s">
        <v>174</v>
      </c>
      <c r="F445" s="11">
        <v>26177852</v>
      </c>
      <c r="G445" s="12">
        <v>0</v>
      </c>
      <c r="H445" s="12">
        <v>0</v>
      </c>
      <c r="I445" s="12">
        <v>22</v>
      </c>
      <c r="J445" s="12">
        <v>16</v>
      </c>
      <c r="K445" s="12">
        <v>134</v>
      </c>
      <c r="L445" s="12">
        <v>100</v>
      </c>
      <c r="M445" s="12">
        <v>207</v>
      </c>
      <c r="N445" s="12">
        <v>161</v>
      </c>
      <c r="O445" s="12">
        <v>378</v>
      </c>
      <c r="P445" s="12">
        <v>195</v>
      </c>
      <c r="Q445" s="12">
        <v>318</v>
      </c>
      <c r="R445" s="12">
        <v>87</v>
      </c>
      <c r="S445" s="12">
        <v>140</v>
      </c>
      <c r="T445" s="12">
        <v>0</v>
      </c>
      <c r="U445" s="12">
        <v>44</v>
      </c>
      <c r="V445" s="12">
        <v>0</v>
      </c>
      <c r="W445" s="12">
        <v>11</v>
      </c>
      <c r="X445" s="12">
        <v>0</v>
      </c>
      <c r="Y445" s="12">
        <v>0</v>
      </c>
      <c r="Z445" s="12">
        <v>0</v>
      </c>
      <c r="AA445" s="13">
        <f t="shared" si="6"/>
        <v>1813</v>
      </c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4">
        <v>65</v>
      </c>
      <c r="AW445" s="14">
        <v>24.75</v>
      </c>
      <c r="AX445" s="15">
        <f>SUM(AB445:AU445)</f>
        <v>0</v>
      </c>
    </row>
    <row r="446" spans="2:50" ht="45" customHeight="1">
      <c r="B446" s="16"/>
      <c r="C446" s="10" t="s">
        <v>363</v>
      </c>
      <c r="D446" s="11" t="s">
        <v>362</v>
      </c>
      <c r="E446" s="11" t="s">
        <v>174</v>
      </c>
      <c r="F446" s="11">
        <v>26177853</v>
      </c>
      <c r="G446" s="12">
        <v>0</v>
      </c>
      <c r="H446" s="12">
        <v>0</v>
      </c>
      <c r="I446" s="12">
        <v>40</v>
      </c>
      <c r="J446" s="12">
        <v>39</v>
      </c>
      <c r="K446" s="12">
        <v>217</v>
      </c>
      <c r="L446" s="12">
        <v>381</v>
      </c>
      <c r="M446" s="12">
        <v>386</v>
      </c>
      <c r="N446" s="12">
        <v>484</v>
      </c>
      <c r="O446" s="12">
        <v>403</v>
      </c>
      <c r="P446" s="12">
        <v>508</v>
      </c>
      <c r="Q446" s="12">
        <v>242</v>
      </c>
      <c r="R446" s="12">
        <v>248</v>
      </c>
      <c r="S446" s="12">
        <v>267</v>
      </c>
      <c r="T446" s="12">
        <v>0</v>
      </c>
      <c r="U446" s="12">
        <v>176</v>
      </c>
      <c r="V446" s="12">
        <v>0</v>
      </c>
      <c r="W446" s="12">
        <v>32</v>
      </c>
      <c r="X446" s="12">
        <v>0</v>
      </c>
      <c r="Y446" s="12">
        <v>0</v>
      </c>
      <c r="Z446" s="12">
        <v>0</v>
      </c>
      <c r="AA446" s="13">
        <f t="shared" si="6"/>
        <v>3423</v>
      </c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4">
        <v>65</v>
      </c>
      <c r="AW446" s="14">
        <v>24.75</v>
      </c>
      <c r="AX446" s="15">
        <f>SUM(AB446:AU446)</f>
        <v>0</v>
      </c>
    </row>
    <row r="447" spans="2:50" ht="45" customHeight="1">
      <c r="B447" s="16"/>
      <c r="C447" s="10" t="s">
        <v>363</v>
      </c>
      <c r="D447" s="11" t="s">
        <v>51</v>
      </c>
      <c r="E447" s="11" t="s">
        <v>174</v>
      </c>
      <c r="F447" s="11">
        <v>26177855</v>
      </c>
      <c r="G447" s="12">
        <v>0</v>
      </c>
      <c r="H447" s="12">
        <v>0</v>
      </c>
      <c r="I447" s="12">
        <v>0</v>
      </c>
      <c r="J447" s="12">
        <v>0</v>
      </c>
      <c r="K447" s="12">
        <v>39</v>
      </c>
      <c r="L447" s="12">
        <v>0</v>
      </c>
      <c r="M447" s="12">
        <v>66</v>
      </c>
      <c r="N447" s="12">
        <v>1</v>
      </c>
      <c r="O447" s="12">
        <v>41</v>
      </c>
      <c r="P447" s="12">
        <v>0</v>
      </c>
      <c r="Q447" s="12">
        <v>103</v>
      </c>
      <c r="R447" s="12">
        <v>18</v>
      </c>
      <c r="S447" s="12">
        <v>39</v>
      </c>
      <c r="T447" s="12">
        <v>0</v>
      </c>
      <c r="U447" s="12">
        <v>24</v>
      </c>
      <c r="V447" s="12">
        <v>0</v>
      </c>
      <c r="W447" s="12">
        <v>10</v>
      </c>
      <c r="X447" s="12">
        <v>0</v>
      </c>
      <c r="Y447" s="12">
        <v>0</v>
      </c>
      <c r="Z447" s="12">
        <v>0</v>
      </c>
      <c r="AA447" s="13">
        <f t="shared" si="6"/>
        <v>341</v>
      </c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4">
        <v>65</v>
      </c>
      <c r="AW447" s="14">
        <v>24.75</v>
      </c>
      <c r="AX447" s="15">
        <f>SUM(AB447:AU447)</f>
        <v>0</v>
      </c>
    </row>
    <row r="448" spans="2:50" ht="45" customHeight="1">
      <c r="B448" s="16"/>
      <c r="C448" s="10" t="s">
        <v>365</v>
      </c>
      <c r="D448" s="11" t="s">
        <v>161</v>
      </c>
      <c r="E448" s="11" t="s">
        <v>174</v>
      </c>
      <c r="F448" s="11">
        <v>26177948</v>
      </c>
      <c r="G448" s="12">
        <v>0</v>
      </c>
      <c r="H448" s="12">
        <v>0</v>
      </c>
      <c r="I448" s="12">
        <v>0</v>
      </c>
      <c r="J448" s="12">
        <v>10</v>
      </c>
      <c r="K448" s="12">
        <v>15</v>
      </c>
      <c r="L448" s="12">
        <v>11</v>
      </c>
      <c r="M448" s="12">
        <v>40</v>
      </c>
      <c r="N448" s="12">
        <v>22</v>
      </c>
      <c r="O448" s="12">
        <v>52</v>
      </c>
      <c r="P448" s="12">
        <v>47</v>
      </c>
      <c r="Q448" s="12">
        <v>41</v>
      </c>
      <c r="R448" s="12">
        <v>22</v>
      </c>
      <c r="S448" s="12">
        <v>30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3">
        <f t="shared" si="6"/>
        <v>290</v>
      </c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4">
        <v>160</v>
      </c>
      <c r="AW448" s="14">
        <v>80</v>
      </c>
      <c r="AX448" s="15">
        <f>SUM(AB448:AU448)</f>
        <v>0</v>
      </c>
    </row>
    <row r="449" spans="2:50" ht="45" customHeight="1">
      <c r="B449" s="16"/>
      <c r="C449" s="10" t="s">
        <v>366</v>
      </c>
      <c r="D449" s="11" t="s">
        <v>35</v>
      </c>
      <c r="E449" s="11" t="s">
        <v>174</v>
      </c>
      <c r="F449" s="11">
        <v>26178024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60</v>
      </c>
      <c r="Q449" s="12">
        <v>30</v>
      </c>
      <c r="R449" s="12">
        <v>8</v>
      </c>
      <c r="S449" s="12">
        <v>24</v>
      </c>
      <c r="T449" s="12">
        <v>0</v>
      </c>
      <c r="U449" s="12">
        <v>18</v>
      </c>
      <c r="V449" s="12">
        <v>0</v>
      </c>
      <c r="W449" s="12">
        <v>7</v>
      </c>
      <c r="X449" s="12">
        <v>0</v>
      </c>
      <c r="Y449" s="12">
        <v>0</v>
      </c>
      <c r="Z449" s="12">
        <v>0</v>
      </c>
      <c r="AA449" s="13">
        <f t="shared" si="6"/>
        <v>147</v>
      </c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4">
        <v>95</v>
      </c>
      <c r="AW449" s="14">
        <v>38</v>
      </c>
      <c r="AX449" s="15">
        <f>SUM(AB449:AU449)</f>
        <v>0</v>
      </c>
    </row>
    <row r="450" spans="2:50" ht="45" customHeight="1">
      <c r="B450" s="16"/>
      <c r="C450" s="10" t="s">
        <v>367</v>
      </c>
      <c r="D450" s="11" t="s">
        <v>341</v>
      </c>
      <c r="E450" s="11" t="s">
        <v>174</v>
      </c>
      <c r="F450" s="11">
        <v>26178063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19</v>
      </c>
      <c r="M450" s="12">
        <v>33</v>
      </c>
      <c r="N450" s="12">
        <v>64</v>
      </c>
      <c r="O450" s="12">
        <v>117</v>
      </c>
      <c r="P450" s="12">
        <v>78</v>
      </c>
      <c r="Q450" s="12">
        <v>77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3">
        <f t="shared" si="6"/>
        <v>388</v>
      </c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4">
        <v>85</v>
      </c>
      <c r="AW450" s="14">
        <v>33.25</v>
      </c>
      <c r="AX450" s="15">
        <f>SUM(AB450:AU450)</f>
        <v>0</v>
      </c>
    </row>
    <row r="451" spans="2:50" ht="45" customHeight="1">
      <c r="B451" s="16"/>
      <c r="C451" s="10" t="s">
        <v>367</v>
      </c>
      <c r="D451" s="11" t="s">
        <v>368</v>
      </c>
      <c r="E451" s="11" t="s">
        <v>174</v>
      </c>
      <c r="F451" s="11">
        <v>26178064</v>
      </c>
      <c r="G451" s="12">
        <v>0</v>
      </c>
      <c r="H451" s="12">
        <v>0</v>
      </c>
      <c r="I451" s="12">
        <v>1</v>
      </c>
      <c r="J451" s="12">
        <v>3</v>
      </c>
      <c r="K451" s="12">
        <v>9</v>
      </c>
      <c r="L451" s="12">
        <v>14</v>
      </c>
      <c r="M451" s="12">
        <v>31</v>
      </c>
      <c r="N451" s="12">
        <v>33</v>
      </c>
      <c r="O451" s="12">
        <v>35</v>
      </c>
      <c r="P451" s="12">
        <v>38</v>
      </c>
      <c r="Q451" s="12">
        <v>35</v>
      </c>
      <c r="R451" s="12">
        <v>31</v>
      </c>
      <c r="S451" s="12">
        <v>29</v>
      </c>
      <c r="T451" s="12">
        <v>0</v>
      </c>
      <c r="U451" s="12">
        <v>17</v>
      </c>
      <c r="V451" s="12">
        <v>0</v>
      </c>
      <c r="W451" s="12">
        <v>7</v>
      </c>
      <c r="X451" s="12">
        <v>0</v>
      </c>
      <c r="Y451" s="12">
        <v>0</v>
      </c>
      <c r="Z451" s="12">
        <v>0</v>
      </c>
      <c r="AA451" s="13">
        <f t="shared" si="6"/>
        <v>283</v>
      </c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4">
        <v>85</v>
      </c>
      <c r="AW451" s="14">
        <v>33.25</v>
      </c>
      <c r="AX451" s="15">
        <f>SUM(AB451:AU451)</f>
        <v>0</v>
      </c>
    </row>
    <row r="452" spans="2:50" ht="45" customHeight="1">
      <c r="B452" s="16"/>
      <c r="C452" s="10" t="s">
        <v>367</v>
      </c>
      <c r="D452" s="11" t="s">
        <v>369</v>
      </c>
      <c r="E452" s="11" t="s">
        <v>174</v>
      </c>
      <c r="F452" s="11">
        <v>26178065</v>
      </c>
      <c r="G452" s="12">
        <v>0</v>
      </c>
      <c r="H452" s="12">
        <v>0</v>
      </c>
      <c r="I452" s="12">
        <v>3</v>
      </c>
      <c r="J452" s="12">
        <v>5</v>
      </c>
      <c r="K452" s="12">
        <v>9</v>
      </c>
      <c r="L452" s="12">
        <v>13</v>
      </c>
      <c r="M452" s="12">
        <v>24</v>
      </c>
      <c r="N452" s="12">
        <v>30</v>
      </c>
      <c r="O452" s="12">
        <v>35</v>
      </c>
      <c r="P452" s="12">
        <v>31</v>
      </c>
      <c r="Q452" s="12">
        <v>48</v>
      </c>
      <c r="R452" s="12">
        <v>26</v>
      </c>
      <c r="S452" s="12">
        <v>25</v>
      </c>
      <c r="T452" s="12">
        <v>0</v>
      </c>
      <c r="U452" s="12">
        <v>10</v>
      </c>
      <c r="V452" s="12">
        <v>0</v>
      </c>
      <c r="W452" s="12">
        <v>9</v>
      </c>
      <c r="X452" s="12">
        <v>0</v>
      </c>
      <c r="Y452" s="12">
        <v>0</v>
      </c>
      <c r="Z452" s="12">
        <v>0</v>
      </c>
      <c r="AA452" s="13">
        <f t="shared" si="6"/>
        <v>268</v>
      </c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4">
        <v>85</v>
      </c>
      <c r="AW452" s="14">
        <v>33.25</v>
      </c>
      <c r="AX452" s="15">
        <f>SUM(AB452:AU452)</f>
        <v>0</v>
      </c>
    </row>
    <row r="453" spans="2:50" ht="45" customHeight="1">
      <c r="B453" s="16"/>
      <c r="C453" s="10" t="s">
        <v>188</v>
      </c>
      <c r="D453" s="11" t="s">
        <v>370</v>
      </c>
      <c r="E453" s="11" t="s">
        <v>174</v>
      </c>
      <c r="F453" s="11">
        <v>26178113</v>
      </c>
      <c r="G453" s="12">
        <v>0</v>
      </c>
      <c r="H453" s="12">
        <v>0</v>
      </c>
      <c r="I453" s="12">
        <v>0</v>
      </c>
      <c r="J453" s="12">
        <v>0</v>
      </c>
      <c r="K453" s="12">
        <v>175</v>
      </c>
      <c r="L453" s="12">
        <v>0</v>
      </c>
      <c r="M453" s="12">
        <v>570</v>
      </c>
      <c r="N453" s="12">
        <v>0</v>
      </c>
      <c r="O453" s="12">
        <v>95</v>
      </c>
      <c r="P453" s="12">
        <v>0</v>
      </c>
      <c r="Q453" s="12">
        <v>423</v>
      </c>
      <c r="R453" s="12">
        <v>0</v>
      </c>
      <c r="S453" s="12">
        <v>440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3">
        <f t="shared" si="6"/>
        <v>1703</v>
      </c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4">
        <v>55</v>
      </c>
      <c r="AW453" s="14">
        <v>21</v>
      </c>
      <c r="AX453" s="15">
        <f>SUM(AB453:AU453)</f>
        <v>0</v>
      </c>
    </row>
    <row r="454" spans="2:50" ht="45" customHeight="1">
      <c r="B454" s="16"/>
      <c r="C454" s="10" t="s">
        <v>188</v>
      </c>
      <c r="D454" s="11" t="s">
        <v>371</v>
      </c>
      <c r="E454" s="11" t="s">
        <v>174</v>
      </c>
      <c r="F454" s="11">
        <v>26178114</v>
      </c>
      <c r="G454" s="12">
        <v>0</v>
      </c>
      <c r="H454" s="12">
        <v>0</v>
      </c>
      <c r="I454" s="12">
        <v>0</v>
      </c>
      <c r="J454" s="12">
        <v>0</v>
      </c>
      <c r="K454" s="12">
        <v>160</v>
      </c>
      <c r="L454" s="12">
        <v>0</v>
      </c>
      <c r="M454" s="12">
        <v>65</v>
      </c>
      <c r="N454" s="12">
        <v>0</v>
      </c>
      <c r="O454" s="12">
        <v>503</v>
      </c>
      <c r="P454" s="12">
        <v>0</v>
      </c>
      <c r="Q454" s="12">
        <v>411</v>
      </c>
      <c r="R454" s="12">
        <v>0</v>
      </c>
      <c r="S454" s="12">
        <v>165</v>
      </c>
      <c r="T454" s="12">
        <v>0</v>
      </c>
      <c r="U454" s="12">
        <v>12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3">
        <f t="shared" ref="AA454:AA517" si="7">SUM(G454:Z454)</f>
        <v>1316</v>
      </c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4">
        <v>55</v>
      </c>
      <c r="AW454" s="14">
        <v>21</v>
      </c>
      <c r="AX454" s="15">
        <f>SUM(AB454:AU454)</f>
        <v>0</v>
      </c>
    </row>
    <row r="455" spans="2:50" ht="45" customHeight="1">
      <c r="B455" s="16"/>
      <c r="C455" s="10" t="s">
        <v>194</v>
      </c>
      <c r="D455" s="11" t="s">
        <v>370</v>
      </c>
      <c r="E455" s="11" t="s">
        <v>174</v>
      </c>
      <c r="F455" s="11">
        <v>26178116</v>
      </c>
      <c r="G455" s="12">
        <v>0</v>
      </c>
      <c r="H455" s="12">
        <v>0</v>
      </c>
      <c r="I455" s="12">
        <v>7</v>
      </c>
      <c r="J455" s="12">
        <v>0</v>
      </c>
      <c r="K455" s="12">
        <v>19</v>
      </c>
      <c r="L455" s="12">
        <v>0</v>
      </c>
      <c r="M455" s="12">
        <v>56</v>
      </c>
      <c r="N455" s="12">
        <v>0</v>
      </c>
      <c r="O455" s="12">
        <v>50</v>
      </c>
      <c r="P455" s="12">
        <v>0</v>
      </c>
      <c r="Q455" s="12">
        <v>75</v>
      </c>
      <c r="R455" s="12">
        <v>0</v>
      </c>
      <c r="S455" s="12">
        <v>34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3">
        <f t="shared" si="7"/>
        <v>241</v>
      </c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4">
        <v>55</v>
      </c>
      <c r="AW455" s="14">
        <v>21</v>
      </c>
      <c r="AX455" s="15">
        <f>SUM(AB455:AU455)</f>
        <v>0</v>
      </c>
    </row>
    <row r="456" spans="2:50" ht="45" customHeight="1">
      <c r="B456" s="16"/>
      <c r="C456" s="10" t="s">
        <v>372</v>
      </c>
      <c r="D456" s="11" t="s">
        <v>35</v>
      </c>
      <c r="E456" s="11" t="s">
        <v>174</v>
      </c>
      <c r="F456" s="11">
        <v>26178129</v>
      </c>
      <c r="G456" s="12">
        <v>0</v>
      </c>
      <c r="H456" s="12">
        <v>0</v>
      </c>
      <c r="I456" s="12">
        <v>0</v>
      </c>
      <c r="J456" s="12">
        <v>0</v>
      </c>
      <c r="K456" s="12">
        <v>7</v>
      </c>
      <c r="L456" s="12">
        <v>6</v>
      </c>
      <c r="M456" s="12">
        <v>9</v>
      </c>
      <c r="N456" s="12">
        <v>14</v>
      </c>
      <c r="O456" s="12">
        <v>15</v>
      </c>
      <c r="P456" s="12">
        <v>27</v>
      </c>
      <c r="Q456" s="12">
        <v>14</v>
      </c>
      <c r="R456" s="12">
        <v>12</v>
      </c>
      <c r="S456" s="12">
        <v>8</v>
      </c>
      <c r="T456" s="12">
        <v>0</v>
      </c>
      <c r="U456" s="12">
        <v>7</v>
      </c>
      <c r="V456" s="12">
        <v>0</v>
      </c>
      <c r="W456" s="12">
        <v>8</v>
      </c>
      <c r="X456" s="12">
        <v>0</v>
      </c>
      <c r="Y456" s="12">
        <v>0</v>
      </c>
      <c r="Z456" s="12">
        <v>0</v>
      </c>
      <c r="AA456" s="13">
        <f t="shared" si="7"/>
        <v>127</v>
      </c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4">
        <v>100</v>
      </c>
      <c r="AW456" s="14">
        <v>48.75</v>
      </c>
      <c r="AX456" s="15">
        <f>SUM(AB456:AU456)</f>
        <v>0</v>
      </c>
    </row>
    <row r="457" spans="2:50" ht="45" customHeight="1">
      <c r="B457" s="16"/>
      <c r="C457" s="10" t="s">
        <v>372</v>
      </c>
      <c r="D457" s="11" t="s">
        <v>364</v>
      </c>
      <c r="E457" s="11" t="s">
        <v>174</v>
      </c>
      <c r="F457" s="11">
        <v>26178133</v>
      </c>
      <c r="G457" s="12">
        <v>0</v>
      </c>
      <c r="H457" s="12">
        <v>0</v>
      </c>
      <c r="I457" s="12">
        <v>1</v>
      </c>
      <c r="J457" s="12">
        <v>9</v>
      </c>
      <c r="K457" s="12">
        <v>7</v>
      </c>
      <c r="L457" s="12">
        <v>15</v>
      </c>
      <c r="M457" s="12">
        <v>23</v>
      </c>
      <c r="N457" s="12">
        <v>24</v>
      </c>
      <c r="O457" s="12">
        <v>19</v>
      </c>
      <c r="P457" s="12">
        <v>16</v>
      </c>
      <c r="Q457" s="12">
        <v>9</v>
      </c>
      <c r="R457" s="12">
        <v>5</v>
      </c>
      <c r="S457" s="12">
        <v>5</v>
      </c>
      <c r="T457" s="12">
        <v>0</v>
      </c>
      <c r="U457" s="12">
        <v>7</v>
      </c>
      <c r="V457" s="12">
        <v>0</v>
      </c>
      <c r="W457" s="12">
        <v>5</v>
      </c>
      <c r="X457" s="12">
        <v>0</v>
      </c>
      <c r="Y457" s="12">
        <v>0</v>
      </c>
      <c r="Z457" s="12">
        <v>0</v>
      </c>
      <c r="AA457" s="13">
        <f t="shared" si="7"/>
        <v>145</v>
      </c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4">
        <v>100</v>
      </c>
      <c r="AW457" s="14">
        <v>48.75</v>
      </c>
      <c r="AX457" s="15">
        <f>SUM(AB457:AU457)</f>
        <v>0</v>
      </c>
    </row>
    <row r="458" spans="2:50" ht="45" customHeight="1">
      <c r="B458" s="16"/>
      <c r="C458" s="10" t="s">
        <v>373</v>
      </c>
      <c r="D458" s="11" t="s">
        <v>35</v>
      </c>
      <c r="E458" s="11" t="s">
        <v>174</v>
      </c>
      <c r="F458" s="11">
        <v>26178411</v>
      </c>
      <c r="G458" s="12">
        <v>0</v>
      </c>
      <c r="H458" s="12">
        <v>0</v>
      </c>
      <c r="I458" s="12">
        <v>0</v>
      </c>
      <c r="J458" s="12">
        <v>7</v>
      </c>
      <c r="K458" s="12">
        <v>11</v>
      </c>
      <c r="L458" s="12">
        <v>24</v>
      </c>
      <c r="M458" s="12">
        <v>63</v>
      </c>
      <c r="N458" s="12">
        <v>69</v>
      </c>
      <c r="O458" s="12">
        <v>80</v>
      </c>
      <c r="P458" s="12">
        <v>60</v>
      </c>
      <c r="Q458" s="12">
        <v>30</v>
      </c>
      <c r="R458" s="12">
        <v>5</v>
      </c>
      <c r="S458" s="12">
        <v>14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3">
        <f t="shared" si="7"/>
        <v>363</v>
      </c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4">
        <v>110</v>
      </c>
      <c r="AW458" s="14">
        <v>53.5</v>
      </c>
      <c r="AX458" s="15">
        <f>SUM(AB458:AU458)</f>
        <v>0</v>
      </c>
    </row>
    <row r="459" spans="2:50" ht="45" customHeight="1">
      <c r="B459" s="16"/>
      <c r="C459" s="10" t="s">
        <v>374</v>
      </c>
      <c r="D459" s="11" t="s">
        <v>35</v>
      </c>
      <c r="E459" s="11" t="s">
        <v>174</v>
      </c>
      <c r="F459" s="11">
        <v>26178412</v>
      </c>
      <c r="G459" s="12">
        <v>0</v>
      </c>
      <c r="H459" s="12">
        <v>0</v>
      </c>
      <c r="I459" s="12">
        <v>4</v>
      </c>
      <c r="J459" s="12">
        <v>7</v>
      </c>
      <c r="K459" s="12">
        <v>16</v>
      </c>
      <c r="L459" s="12">
        <v>14</v>
      </c>
      <c r="M459" s="12">
        <v>40</v>
      </c>
      <c r="N459" s="12">
        <v>29</v>
      </c>
      <c r="O459" s="12">
        <v>74</v>
      </c>
      <c r="P459" s="12">
        <v>16</v>
      </c>
      <c r="Q459" s="12">
        <v>34</v>
      </c>
      <c r="R459" s="12">
        <v>6</v>
      </c>
      <c r="S459" s="12">
        <v>26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3">
        <f t="shared" si="7"/>
        <v>266</v>
      </c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4">
        <v>110</v>
      </c>
      <c r="AW459" s="14">
        <v>53.5</v>
      </c>
      <c r="AX459" s="15">
        <f>SUM(AB459:AU459)</f>
        <v>0</v>
      </c>
    </row>
    <row r="460" spans="2:50" ht="45" customHeight="1">
      <c r="B460" s="16"/>
      <c r="C460" s="10" t="s">
        <v>375</v>
      </c>
      <c r="D460" s="11" t="s">
        <v>33</v>
      </c>
      <c r="E460" s="11" t="s">
        <v>174</v>
      </c>
      <c r="F460" s="11">
        <v>26178463</v>
      </c>
      <c r="G460" s="12">
        <v>0</v>
      </c>
      <c r="H460" s="12">
        <v>0</v>
      </c>
      <c r="I460" s="12">
        <v>0</v>
      </c>
      <c r="J460" s="12">
        <v>12</v>
      </c>
      <c r="K460" s="12">
        <v>32</v>
      </c>
      <c r="L460" s="12">
        <v>26</v>
      </c>
      <c r="M460" s="12">
        <v>42</v>
      </c>
      <c r="N460" s="12">
        <v>39</v>
      </c>
      <c r="O460" s="12">
        <v>47</v>
      </c>
      <c r="P460" s="12">
        <v>41</v>
      </c>
      <c r="Q460" s="12">
        <v>33</v>
      </c>
      <c r="R460" s="12">
        <v>32</v>
      </c>
      <c r="S460" s="12">
        <v>28</v>
      </c>
      <c r="T460" s="12">
        <v>5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3">
        <f t="shared" si="7"/>
        <v>337</v>
      </c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4">
        <v>150</v>
      </c>
      <c r="AW460" s="14">
        <v>75</v>
      </c>
      <c r="AX460" s="15">
        <f>SUM(AB460:AU460)</f>
        <v>0</v>
      </c>
    </row>
    <row r="461" spans="2:50" ht="45" customHeight="1">
      <c r="B461" s="16"/>
      <c r="C461" s="10" t="s">
        <v>374</v>
      </c>
      <c r="D461" s="11" t="s">
        <v>201</v>
      </c>
      <c r="E461" s="11" t="s">
        <v>174</v>
      </c>
      <c r="F461" s="11">
        <v>26178682</v>
      </c>
      <c r="G461" s="12">
        <v>0</v>
      </c>
      <c r="H461" s="12">
        <v>0</v>
      </c>
      <c r="I461" s="12">
        <v>2</v>
      </c>
      <c r="J461" s="12">
        <v>2</v>
      </c>
      <c r="K461" s="12">
        <v>17</v>
      </c>
      <c r="L461" s="12">
        <v>19</v>
      </c>
      <c r="M461" s="12">
        <v>57</v>
      </c>
      <c r="N461" s="12">
        <v>44</v>
      </c>
      <c r="O461" s="12">
        <v>80</v>
      </c>
      <c r="P461" s="12">
        <v>29</v>
      </c>
      <c r="Q461" s="12">
        <v>33</v>
      </c>
      <c r="R461" s="12">
        <v>13</v>
      </c>
      <c r="S461" s="12">
        <v>23</v>
      </c>
      <c r="T461" s="12">
        <v>0</v>
      </c>
      <c r="U461" s="12">
        <v>2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3">
        <f t="shared" si="7"/>
        <v>321</v>
      </c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4">
        <v>110</v>
      </c>
      <c r="AW461" s="14">
        <v>53.5</v>
      </c>
      <c r="AX461" s="15">
        <f>SUM(AB461:AU461)</f>
        <v>0</v>
      </c>
    </row>
    <row r="462" spans="2:50" ht="45" customHeight="1">
      <c r="B462" s="16"/>
      <c r="C462" s="10" t="s">
        <v>376</v>
      </c>
      <c r="D462" s="11" t="s">
        <v>33</v>
      </c>
      <c r="E462" s="11" t="s">
        <v>174</v>
      </c>
      <c r="F462" s="11">
        <v>26178816</v>
      </c>
      <c r="G462" s="12">
        <v>0</v>
      </c>
      <c r="H462" s="12">
        <v>0</v>
      </c>
      <c r="I462" s="12">
        <v>0</v>
      </c>
      <c r="J462" s="12">
        <v>0</v>
      </c>
      <c r="K462" s="12">
        <v>15</v>
      </c>
      <c r="L462" s="12">
        <v>24</v>
      </c>
      <c r="M462" s="12">
        <v>27</v>
      </c>
      <c r="N462" s="12">
        <v>25</v>
      </c>
      <c r="O462" s="12">
        <v>38</v>
      </c>
      <c r="P462" s="12">
        <v>28</v>
      </c>
      <c r="Q462" s="12">
        <v>18</v>
      </c>
      <c r="R462" s="12">
        <v>15</v>
      </c>
      <c r="S462" s="12">
        <v>22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3">
        <f t="shared" si="7"/>
        <v>212</v>
      </c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4">
        <v>150</v>
      </c>
      <c r="AW462" s="14">
        <v>72.5</v>
      </c>
      <c r="AX462" s="15">
        <f>SUM(AB462:AU462)</f>
        <v>0</v>
      </c>
    </row>
    <row r="463" spans="2:50" ht="45" customHeight="1">
      <c r="B463" s="16"/>
      <c r="C463" s="10" t="s">
        <v>317</v>
      </c>
      <c r="D463" s="11" t="s">
        <v>377</v>
      </c>
      <c r="E463" s="11" t="s">
        <v>174</v>
      </c>
      <c r="F463" s="11">
        <v>26178853</v>
      </c>
      <c r="G463" s="12">
        <v>0</v>
      </c>
      <c r="H463" s="12">
        <v>0</v>
      </c>
      <c r="I463" s="12">
        <v>2</v>
      </c>
      <c r="J463" s="12">
        <v>4</v>
      </c>
      <c r="K463" s="12">
        <v>14</v>
      </c>
      <c r="L463" s="12">
        <v>18</v>
      </c>
      <c r="M463" s="12">
        <v>6</v>
      </c>
      <c r="N463" s="12">
        <v>1</v>
      </c>
      <c r="O463" s="12">
        <v>0</v>
      </c>
      <c r="P463" s="12">
        <v>1</v>
      </c>
      <c r="Q463" s="12">
        <v>1</v>
      </c>
      <c r="R463" s="12">
        <v>16</v>
      </c>
      <c r="S463" s="12">
        <v>14</v>
      </c>
      <c r="T463" s="12">
        <v>0</v>
      </c>
      <c r="U463" s="12">
        <v>6</v>
      </c>
      <c r="V463" s="12">
        <v>0</v>
      </c>
      <c r="W463" s="12">
        <v>7</v>
      </c>
      <c r="X463" s="12">
        <v>0</v>
      </c>
      <c r="Y463" s="12">
        <v>0</v>
      </c>
      <c r="Z463" s="12">
        <v>0</v>
      </c>
      <c r="AA463" s="13">
        <f t="shared" si="7"/>
        <v>90</v>
      </c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4">
        <v>110</v>
      </c>
      <c r="AW463" s="14">
        <v>53.5</v>
      </c>
      <c r="AX463" s="15">
        <f>SUM(AB463:AU463)</f>
        <v>0</v>
      </c>
    </row>
    <row r="464" spans="2:50" ht="45" customHeight="1">
      <c r="B464" s="16"/>
      <c r="C464" s="10" t="s">
        <v>378</v>
      </c>
      <c r="D464" s="11" t="s">
        <v>35</v>
      </c>
      <c r="E464" s="11" t="s">
        <v>174</v>
      </c>
      <c r="F464" s="11">
        <v>26178911</v>
      </c>
      <c r="G464" s="12">
        <v>0</v>
      </c>
      <c r="H464" s="12">
        <v>0</v>
      </c>
      <c r="I464" s="12">
        <v>3</v>
      </c>
      <c r="J464" s="12">
        <v>1</v>
      </c>
      <c r="K464" s="12">
        <v>115</v>
      </c>
      <c r="L464" s="12">
        <v>158</v>
      </c>
      <c r="M464" s="12">
        <v>71</v>
      </c>
      <c r="N464" s="12">
        <v>99</v>
      </c>
      <c r="O464" s="12">
        <v>169</v>
      </c>
      <c r="P464" s="12">
        <v>119</v>
      </c>
      <c r="Q464" s="12">
        <v>92</v>
      </c>
      <c r="R464" s="12">
        <v>110</v>
      </c>
      <c r="S464" s="12">
        <v>76</v>
      </c>
      <c r="T464" s="12">
        <v>0</v>
      </c>
      <c r="U464" s="12">
        <v>80</v>
      </c>
      <c r="V464" s="12">
        <v>0</v>
      </c>
      <c r="W464" s="12">
        <v>2</v>
      </c>
      <c r="X464" s="12">
        <v>0</v>
      </c>
      <c r="Y464" s="12">
        <v>0</v>
      </c>
      <c r="Z464" s="12">
        <v>0</v>
      </c>
      <c r="AA464" s="13">
        <f t="shared" si="7"/>
        <v>1095</v>
      </c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4">
        <v>90</v>
      </c>
      <c r="AW464" s="14">
        <v>33.25</v>
      </c>
      <c r="AX464" s="15">
        <f>SUM(AB464:AU464)</f>
        <v>0</v>
      </c>
    </row>
    <row r="465" spans="2:50" ht="45" customHeight="1">
      <c r="B465" s="16"/>
      <c r="C465" s="10" t="s">
        <v>379</v>
      </c>
      <c r="D465" s="11" t="s">
        <v>32</v>
      </c>
      <c r="E465" s="11" t="s">
        <v>174</v>
      </c>
      <c r="F465" s="11">
        <v>26179206</v>
      </c>
      <c r="G465" s="12">
        <v>0</v>
      </c>
      <c r="H465" s="12">
        <v>0</v>
      </c>
      <c r="I465" s="12">
        <v>0</v>
      </c>
      <c r="J465" s="12">
        <v>10</v>
      </c>
      <c r="K465" s="12">
        <v>36</v>
      </c>
      <c r="L465" s="12">
        <v>30</v>
      </c>
      <c r="M465" s="12">
        <v>62</v>
      </c>
      <c r="N465" s="12">
        <v>70</v>
      </c>
      <c r="O465" s="12">
        <v>122</v>
      </c>
      <c r="P465" s="12">
        <v>68</v>
      </c>
      <c r="Q465" s="12">
        <v>104</v>
      </c>
      <c r="R465" s="12">
        <v>74</v>
      </c>
      <c r="S465" s="12">
        <v>91</v>
      </c>
      <c r="T465" s="12">
        <v>4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3">
        <f t="shared" si="7"/>
        <v>671</v>
      </c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4">
        <v>110</v>
      </c>
      <c r="AW465" s="14">
        <v>53.5</v>
      </c>
      <c r="AX465" s="15">
        <f>SUM(AB465:AU465)</f>
        <v>0</v>
      </c>
    </row>
    <row r="466" spans="2:50" ht="45" customHeight="1">
      <c r="B466" s="16"/>
      <c r="C466" s="10" t="s">
        <v>380</v>
      </c>
      <c r="D466" s="11" t="s">
        <v>35</v>
      </c>
      <c r="E466" s="11" t="s">
        <v>174</v>
      </c>
      <c r="F466" s="11">
        <v>26179296</v>
      </c>
      <c r="G466" s="12">
        <v>0</v>
      </c>
      <c r="H466" s="12">
        <v>0</v>
      </c>
      <c r="I466" s="12">
        <v>0</v>
      </c>
      <c r="J466" s="12">
        <v>0</v>
      </c>
      <c r="K466" s="12">
        <v>52</v>
      </c>
      <c r="L466" s="12">
        <v>69</v>
      </c>
      <c r="M466" s="12">
        <v>92</v>
      </c>
      <c r="N466" s="12">
        <v>104</v>
      </c>
      <c r="O466" s="12">
        <v>88</v>
      </c>
      <c r="P466" s="12">
        <v>75</v>
      </c>
      <c r="Q466" s="12">
        <v>55</v>
      </c>
      <c r="R466" s="12">
        <v>25</v>
      </c>
      <c r="S466" s="12">
        <v>24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3">
        <f t="shared" si="7"/>
        <v>584</v>
      </c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4">
        <v>110</v>
      </c>
      <c r="AW466" s="14">
        <v>53.5</v>
      </c>
      <c r="AX466" s="15">
        <f>SUM(AB466:AU466)</f>
        <v>0</v>
      </c>
    </row>
    <row r="467" spans="2:50" ht="45" customHeight="1">
      <c r="B467" s="16"/>
      <c r="C467" s="10" t="s">
        <v>380</v>
      </c>
      <c r="D467" s="11" t="s">
        <v>237</v>
      </c>
      <c r="E467" s="11" t="s">
        <v>174</v>
      </c>
      <c r="F467" s="11">
        <v>26179300</v>
      </c>
      <c r="G467" s="12">
        <v>0</v>
      </c>
      <c r="H467" s="12">
        <v>0</v>
      </c>
      <c r="I467" s="12">
        <v>0</v>
      </c>
      <c r="J467" s="12">
        <v>0</v>
      </c>
      <c r="K467" s="12">
        <v>21</v>
      </c>
      <c r="L467" s="12">
        <v>33</v>
      </c>
      <c r="M467" s="12">
        <v>48</v>
      </c>
      <c r="N467" s="12">
        <v>42</v>
      </c>
      <c r="O467" s="12">
        <v>34</v>
      </c>
      <c r="P467" s="12">
        <v>27</v>
      </c>
      <c r="Q467" s="12">
        <v>26</v>
      </c>
      <c r="R467" s="12">
        <v>51</v>
      </c>
      <c r="S467" s="12">
        <v>25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3">
        <f t="shared" si="7"/>
        <v>307</v>
      </c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4">
        <v>110</v>
      </c>
      <c r="AW467" s="14">
        <v>53.5</v>
      </c>
      <c r="AX467" s="15">
        <f>SUM(AB467:AU467)</f>
        <v>0</v>
      </c>
    </row>
    <row r="468" spans="2:50" ht="45" customHeight="1">
      <c r="B468" s="16"/>
      <c r="C468" s="10" t="s">
        <v>381</v>
      </c>
      <c r="D468" s="11" t="s">
        <v>51</v>
      </c>
      <c r="E468" s="11" t="s">
        <v>174</v>
      </c>
      <c r="F468" s="11">
        <v>26179474</v>
      </c>
      <c r="G468" s="12">
        <v>0</v>
      </c>
      <c r="H468" s="12">
        <v>0</v>
      </c>
      <c r="I468" s="12">
        <v>3</v>
      </c>
      <c r="J468" s="12">
        <v>10</v>
      </c>
      <c r="K468" s="12">
        <v>1</v>
      </c>
      <c r="L468" s="12">
        <v>16</v>
      </c>
      <c r="M468" s="12">
        <v>0</v>
      </c>
      <c r="N468" s="12">
        <v>48</v>
      </c>
      <c r="O468" s="12">
        <v>2</v>
      </c>
      <c r="P468" s="12">
        <v>25</v>
      </c>
      <c r="Q468" s="12">
        <v>2</v>
      </c>
      <c r="R468" s="12">
        <v>65</v>
      </c>
      <c r="S468" s="12">
        <v>2</v>
      </c>
      <c r="T468" s="12">
        <v>0</v>
      </c>
      <c r="U468" s="12">
        <v>3</v>
      </c>
      <c r="V468" s="12">
        <v>0</v>
      </c>
      <c r="W468" s="12">
        <v>3</v>
      </c>
      <c r="X468" s="12">
        <v>0</v>
      </c>
      <c r="Y468" s="12">
        <v>0</v>
      </c>
      <c r="Z468" s="12">
        <v>0</v>
      </c>
      <c r="AA468" s="13">
        <f t="shared" si="7"/>
        <v>180</v>
      </c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4">
        <v>85</v>
      </c>
      <c r="AW468" s="14">
        <v>33.25</v>
      </c>
      <c r="AX468" s="15">
        <f>SUM(AB468:AU468)</f>
        <v>0</v>
      </c>
    </row>
    <row r="469" spans="2:50" ht="45" customHeight="1">
      <c r="B469" s="16"/>
      <c r="C469" s="10" t="s">
        <v>381</v>
      </c>
      <c r="D469" s="11" t="s">
        <v>382</v>
      </c>
      <c r="E469" s="11" t="s">
        <v>174</v>
      </c>
      <c r="F469" s="11">
        <v>26179475</v>
      </c>
      <c r="G469" s="12">
        <v>0</v>
      </c>
      <c r="H469" s="12">
        <v>0</v>
      </c>
      <c r="I469" s="12">
        <v>7</v>
      </c>
      <c r="J469" s="12">
        <v>17</v>
      </c>
      <c r="K469" s="12">
        <v>2</v>
      </c>
      <c r="L469" s="12">
        <v>39</v>
      </c>
      <c r="M469" s="12">
        <v>36</v>
      </c>
      <c r="N469" s="12">
        <v>82</v>
      </c>
      <c r="O469" s="12">
        <v>73</v>
      </c>
      <c r="P469" s="12">
        <v>95</v>
      </c>
      <c r="Q469" s="12">
        <v>80</v>
      </c>
      <c r="R469" s="12">
        <v>79</v>
      </c>
      <c r="S469" s="12">
        <v>41</v>
      </c>
      <c r="T469" s="12">
        <v>0</v>
      </c>
      <c r="U469" s="12">
        <v>23</v>
      </c>
      <c r="V469" s="12">
        <v>0</v>
      </c>
      <c r="W469" s="12">
        <v>15</v>
      </c>
      <c r="X469" s="12">
        <v>0</v>
      </c>
      <c r="Y469" s="12">
        <v>0</v>
      </c>
      <c r="Z469" s="12">
        <v>0</v>
      </c>
      <c r="AA469" s="13">
        <f t="shared" si="7"/>
        <v>589</v>
      </c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4">
        <v>85</v>
      </c>
      <c r="AW469" s="14">
        <v>33.25</v>
      </c>
      <c r="AX469" s="15">
        <f>SUM(AB469:AU469)</f>
        <v>0</v>
      </c>
    </row>
    <row r="470" spans="2:50" ht="45" customHeight="1">
      <c r="B470" s="16"/>
      <c r="C470" s="10" t="s">
        <v>381</v>
      </c>
      <c r="D470" s="11" t="s">
        <v>383</v>
      </c>
      <c r="E470" s="11" t="s">
        <v>174</v>
      </c>
      <c r="F470" s="11">
        <v>26179476</v>
      </c>
      <c r="G470" s="12">
        <v>0</v>
      </c>
      <c r="H470" s="12">
        <v>0</v>
      </c>
      <c r="I470" s="12">
        <v>3</v>
      </c>
      <c r="J470" s="12">
        <v>18</v>
      </c>
      <c r="K470" s="12">
        <v>0</v>
      </c>
      <c r="L470" s="12">
        <v>14</v>
      </c>
      <c r="M470" s="12">
        <v>19</v>
      </c>
      <c r="N470" s="12">
        <v>46</v>
      </c>
      <c r="O470" s="12">
        <v>47</v>
      </c>
      <c r="P470" s="12">
        <v>44</v>
      </c>
      <c r="Q470" s="12">
        <v>58</v>
      </c>
      <c r="R470" s="12">
        <v>51</v>
      </c>
      <c r="S470" s="12">
        <v>30</v>
      </c>
      <c r="T470" s="12">
        <v>0</v>
      </c>
      <c r="U470" s="12">
        <v>26</v>
      </c>
      <c r="V470" s="12">
        <v>0</v>
      </c>
      <c r="W470" s="12">
        <v>9</v>
      </c>
      <c r="X470" s="12">
        <v>0</v>
      </c>
      <c r="Y470" s="12">
        <v>0</v>
      </c>
      <c r="Z470" s="12">
        <v>0</v>
      </c>
      <c r="AA470" s="13">
        <f t="shared" si="7"/>
        <v>365</v>
      </c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4">
        <v>85</v>
      </c>
      <c r="AW470" s="14">
        <v>33.25</v>
      </c>
      <c r="AX470" s="15">
        <f>SUM(AB470:AU470)</f>
        <v>0</v>
      </c>
    </row>
    <row r="471" spans="2:50" ht="45" customHeight="1">
      <c r="B471" s="16"/>
      <c r="C471" s="10" t="s">
        <v>384</v>
      </c>
      <c r="D471" s="11" t="s">
        <v>297</v>
      </c>
      <c r="E471" s="11" t="s">
        <v>174</v>
      </c>
      <c r="F471" s="11">
        <v>26179490</v>
      </c>
      <c r="G471" s="12">
        <v>0</v>
      </c>
      <c r="H471" s="12">
        <v>0</v>
      </c>
      <c r="I471" s="12">
        <v>5</v>
      </c>
      <c r="J471" s="12">
        <v>7</v>
      </c>
      <c r="K471" s="12">
        <v>3</v>
      </c>
      <c r="L471" s="12">
        <v>7</v>
      </c>
      <c r="M471" s="12">
        <v>76</v>
      </c>
      <c r="N471" s="12">
        <v>11</v>
      </c>
      <c r="O471" s="12">
        <v>51</v>
      </c>
      <c r="P471" s="12">
        <v>115</v>
      </c>
      <c r="Q471" s="12">
        <v>214</v>
      </c>
      <c r="R471" s="12">
        <v>3</v>
      </c>
      <c r="S471" s="12">
        <v>3</v>
      </c>
      <c r="T471" s="12">
        <v>0</v>
      </c>
      <c r="U471" s="12">
        <v>50</v>
      </c>
      <c r="V471" s="12">
        <v>0</v>
      </c>
      <c r="W471" s="12">
        <v>15</v>
      </c>
      <c r="X471" s="12">
        <v>0</v>
      </c>
      <c r="Y471" s="12">
        <v>0</v>
      </c>
      <c r="Z471" s="12">
        <v>0</v>
      </c>
      <c r="AA471" s="13">
        <f t="shared" si="7"/>
        <v>560</v>
      </c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4">
        <v>85</v>
      </c>
      <c r="AW471" s="14">
        <v>33.25</v>
      </c>
      <c r="AX471" s="15">
        <f>SUM(AB471:AU471)</f>
        <v>0</v>
      </c>
    </row>
    <row r="472" spans="2:50" ht="45" customHeight="1">
      <c r="B472" s="16"/>
      <c r="C472" s="10" t="s">
        <v>385</v>
      </c>
      <c r="D472" s="11" t="s">
        <v>35</v>
      </c>
      <c r="E472" s="11" t="s">
        <v>174</v>
      </c>
      <c r="F472" s="11">
        <v>26179503</v>
      </c>
      <c r="G472" s="12">
        <v>0</v>
      </c>
      <c r="H472" s="12">
        <v>0</v>
      </c>
      <c r="I472" s="12">
        <v>0</v>
      </c>
      <c r="J472" s="12">
        <v>0</v>
      </c>
      <c r="K472" s="12">
        <v>69</v>
      </c>
      <c r="L472" s="12">
        <v>22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3">
        <f t="shared" si="7"/>
        <v>91</v>
      </c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4">
        <v>85</v>
      </c>
      <c r="AW472" s="14">
        <v>33.25</v>
      </c>
      <c r="AX472" s="15">
        <f>SUM(AB472:AU472)</f>
        <v>0</v>
      </c>
    </row>
    <row r="473" spans="2:50" ht="45" customHeight="1">
      <c r="B473" s="16"/>
      <c r="C473" s="10" t="s">
        <v>385</v>
      </c>
      <c r="D473" s="11" t="s">
        <v>386</v>
      </c>
      <c r="E473" s="11" t="s">
        <v>174</v>
      </c>
      <c r="F473" s="11">
        <v>26179505</v>
      </c>
      <c r="G473" s="12">
        <v>0</v>
      </c>
      <c r="H473" s="12">
        <v>0</v>
      </c>
      <c r="I473" s="12">
        <v>13</v>
      </c>
      <c r="J473" s="12">
        <v>17</v>
      </c>
      <c r="K473" s="12">
        <v>3</v>
      </c>
      <c r="L473" s="12">
        <v>41</v>
      </c>
      <c r="M473" s="12">
        <v>69</v>
      </c>
      <c r="N473" s="12">
        <v>93</v>
      </c>
      <c r="O473" s="12">
        <v>93</v>
      </c>
      <c r="P473" s="12">
        <v>47</v>
      </c>
      <c r="Q473" s="12">
        <v>24</v>
      </c>
      <c r="R473" s="12">
        <v>12</v>
      </c>
      <c r="S473" s="12">
        <v>5</v>
      </c>
      <c r="T473" s="12">
        <v>0</v>
      </c>
      <c r="U473" s="12">
        <v>16</v>
      </c>
      <c r="V473" s="12">
        <v>0</v>
      </c>
      <c r="W473" s="12">
        <v>21</v>
      </c>
      <c r="X473" s="12">
        <v>0</v>
      </c>
      <c r="Y473" s="12">
        <v>0</v>
      </c>
      <c r="Z473" s="12">
        <v>0</v>
      </c>
      <c r="AA473" s="13">
        <f t="shared" si="7"/>
        <v>454</v>
      </c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4">
        <v>85</v>
      </c>
      <c r="AW473" s="14">
        <v>33.25</v>
      </c>
      <c r="AX473" s="15">
        <f>SUM(AB473:AU473)</f>
        <v>0</v>
      </c>
    </row>
    <row r="474" spans="2:50" ht="45" customHeight="1">
      <c r="B474" s="16"/>
      <c r="C474" s="10" t="s">
        <v>387</v>
      </c>
      <c r="D474" s="11" t="s">
        <v>333</v>
      </c>
      <c r="E474" s="11" t="s">
        <v>174</v>
      </c>
      <c r="F474" s="11">
        <v>26179510</v>
      </c>
      <c r="G474" s="12">
        <v>0</v>
      </c>
      <c r="H474" s="12">
        <v>0</v>
      </c>
      <c r="I474" s="12">
        <v>2</v>
      </c>
      <c r="J474" s="12">
        <v>4</v>
      </c>
      <c r="K474" s="12">
        <v>22</v>
      </c>
      <c r="L474" s="12">
        <v>12</v>
      </c>
      <c r="M474" s="12">
        <v>165</v>
      </c>
      <c r="N474" s="12">
        <v>49</v>
      </c>
      <c r="O474" s="12">
        <v>231</v>
      </c>
      <c r="P474" s="12">
        <v>21</v>
      </c>
      <c r="Q474" s="12">
        <v>216</v>
      </c>
      <c r="R474" s="12">
        <v>13</v>
      </c>
      <c r="S474" s="12">
        <v>94</v>
      </c>
      <c r="T474" s="12">
        <v>0</v>
      </c>
      <c r="U474" s="12">
        <v>15</v>
      </c>
      <c r="V474" s="12">
        <v>0</v>
      </c>
      <c r="W474" s="12">
        <v>6</v>
      </c>
      <c r="X474" s="12">
        <v>0</v>
      </c>
      <c r="Y474" s="12">
        <v>0</v>
      </c>
      <c r="Z474" s="12">
        <v>0</v>
      </c>
      <c r="AA474" s="13">
        <f t="shared" si="7"/>
        <v>850</v>
      </c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4">
        <v>110</v>
      </c>
      <c r="AW474" s="14">
        <v>42.75</v>
      </c>
      <c r="AX474" s="15">
        <f>SUM(AB474:AU474)</f>
        <v>0</v>
      </c>
    </row>
    <row r="475" spans="2:50" ht="45" customHeight="1">
      <c r="B475" s="16"/>
      <c r="C475" s="10" t="s">
        <v>387</v>
      </c>
      <c r="D475" s="11" t="s">
        <v>388</v>
      </c>
      <c r="E475" s="11" t="s">
        <v>174</v>
      </c>
      <c r="F475" s="11">
        <v>26179511</v>
      </c>
      <c r="G475" s="12">
        <v>0</v>
      </c>
      <c r="H475" s="12">
        <v>0</v>
      </c>
      <c r="I475" s="12">
        <v>31</v>
      </c>
      <c r="J475" s="12">
        <v>10</v>
      </c>
      <c r="K475" s="12">
        <v>125</v>
      </c>
      <c r="L475" s="12">
        <v>145</v>
      </c>
      <c r="M475" s="12">
        <v>271</v>
      </c>
      <c r="N475" s="12">
        <v>300</v>
      </c>
      <c r="O475" s="12">
        <v>303</v>
      </c>
      <c r="P475" s="12">
        <v>287</v>
      </c>
      <c r="Q475" s="12">
        <v>203</v>
      </c>
      <c r="R475" s="12">
        <v>153</v>
      </c>
      <c r="S475" s="12">
        <v>149</v>
      </c>
      <c r="T475" s="12">
        <v>0</v>
      </c>
      <c r="U475" s="12">
        <v>67</v>
      </c>
      <c r="V475" s="12">
        <v>0</v>
      </c>
      <c r="W475" s="12">
        <v>33</v>
      </c>
      <c r="X475" s="12">
        <v>0</v>
      </c>
      <c r="Y475" s="12">
        <v>0</v>
      </c>
      <c r="Z475" s="12">
        <v>0</v>
      </c>
      <c r="AA475" s="13">
        <f t="shared" si="7"/>
        <v>2077</v>
      </c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4">
        <v>110</v>
      </c>
      <c r="AW475" s="14">
        <v>42.75</v>
      </c>
      <c r="AX475" s="15">
        <f>SUM(AB475:AU475)</f>
        <v>0</v>
      </c>
    </row>
    <row r="476" spans="2:50" ht="45" customHeight="1">
      <c r="B476" s="16"/>
      <c r="C476" s="10" t="s">
        <v>389</v>
      </c>
      <c r="D476" s="11" t="s">
        <v>80</v>
      </c>
      <c r="E476" s="11" t="s">
        <v>174</v>
      </c>
      <c r="F476" s="11">
        <v>26179514</v>
      </c>
      <c r="G476" s="12">
        <v>0</v>
      </c>
      <c r="H476" s="12">
        <v>0</v>
      </c>
      <c r="I476" s="12">
        <v>5</v>
      </c>
      <c r="J476" s="12">
        <v>10</v>
      </c>
      <c r="K476" s="12">
        <v>0</v>
      </c>
      <c r="L476" s="12">
        <v>20</v>
      </c>
      <c r="M476" s="12">
        <v>25</v>
      </c>
      <c r="N476" s="12">
        <v>115</v>
      </c>
      <c r="O476" s="12">
        <v>16</v>
      </c>
      <c r="P476" s="12">
        <v>64</v>
      </c>
      <c r="Q476" s="12">
        <v>54</v>
      </c>
      <c r="R476" s="12">
        <v>18</v>
      </c>
      <c r="S476" s="12">
        <v>2</v>
      </c>
      <c r="T476" s="12">
        <v>0</v>
      </c>
      <c r="U476" s="12">
        <v>4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3">
        <f t="shared" si="7"/>
        <v>333</v>
      </c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4">
        <v>85</v>
      </c>
      <c r="AW476" s="14">
        <v>33.25</v>
      </c>
      <c r="AX476" s="15">
        <f>SUM(AB476:AU476)</f>
        <v>0</v>
      </c>
    </row>
    <row r="477" spans="2:50" ht="45" customHeight="1">
      <c r="B477" s="16"/>
      <c r="C477" s="10" t="s">
        <v>390</v>
      </c>
      <c r="D477" s="11" t="s">
        <v>165</v>
      </c>
      <c r="E477" s="11" t="s">
        <v>174</v>
      </c>
      <c r="F477" s="11">
        <v>26179524</v>
      </c>
      <c r="G477" s="12">
        <v>0</v>
      </c>
      <c r="H477" s="12">
        <v>0</v>
      </c>
      <c r="I477" s="12">
        <v>72</v>
      </c>
      <c r="J477" s="12">
        <v>2</v>
      </c>
      <c r="K477" s="12">
        <v>103</v>
      </c>
      <c r="L477" s="12">
        <v>1</v>
      </c>
      <c r="M477" s="12">
        <v>196</v>
      </c>
      <c r="N477" s="12">
        <v>3</v>
      </c>
      <c r="O477" s="12">
        <v>84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3">
        <f t="shared" si="7"/>
        <v>461</v>
      </c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4">
        <v>110</v>
      </c>
      <c r="AW477" s="14">
        <v>42.75</v>
      </c>
      <c r="AX477" s="15">
        <f>SUM(AB477:AU477)</f>
        <v>0</v>
      </c>
    </row>
    <row r="478" spans="2:50" ht="45" customHeight="1">
      <c r="B478" s="16"/>
      <c r="C478" s="10" t="s">
        <v>391</v>
      </c>
      <c r="D478" s="11" t="s">
        <v>35</v>
      </c>
      <c r="E478" s="11" t="s">
        <v>174</v>
      </c>
      <c r="F478" s="11">
        <v>26179551</v>
      </c>
      <c r="G478" s="12">
        <v>0</v>
      </c>
      <c r="H478" s="12">
        <v>0</v>
      </c>
      <c r="I478" s="12">
        <v>10</v>
      </c>
      <c r="J478" s="12">
        <v>6</v>
      </c>
      <c r="K478" s="12">
        <v>5</v>
      </c>
      <c r="L478" s="12">
        <v>11</v>
      </c>
      <c r="M478" s="12">
        <v>20</v>
      </c>
      <c r="N478" s="12">
        <v>24</v>
      </c>
      <c r="O478" s="12">
        <v>15</v>
      </c>
      <c r="P478" s="12">
        <v>19</v>
      </c>
      <c r="Q478" s="12">
        <v>20</v>
      </c>
      <c r="R478" s="12">
        <v>13</v>
      </c>
      <c r="S478" s="12">
        <v>16</v>
      </c>
      <c r="T478" s="12">
        <v>0</v>
      </c>
      <c r="U478" s="12">
        <v>1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3">
        <f t="shared" si="7"/>
        <v>160</v>
      </c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4">
        <v>150</v>
      </c>
      <c r="AW478" s="14">
        <v>72.5</v>
      </c>
      <c r="AX478" s="15">
        <f>SUM(AB478:AU478)</f>
        <v>0</v>
      </c>
    </row>
    <row r="479" spans="2:50" ht="45" customHeight="1">
      <c r="B479" s="16"/>
      <c r="C479" s="10" t="s">
        <v>392</v>
      </c>
      <c r="D479" s="11" t="s">
        <v>35</v>
      </c>
      <c r="E479" s="11" t="s">
        <v>174</v>
      </c>
      <c r="F479" s="11">
        <v>26179566</v>
      </c>
      <c r="G479" s="12">
        <v>0</v>
      </c>
      <c r="H479" s="12">
        <v>0</v>
      </c>
      <c r="I479" s="12">
        <v>0</v>
      </c>
      <c r="J479" s="12">
        <v>0</v>
      </c>
      <c r="K479" s="12">
        <v>59</v>
      </c>
      <c r="L479" s="12">
        <v>116</v>
      </c>
      <c r="M479" s="12">
        <v>404</v>
      </c>
      <c r="N479" s="12">
        <v>436</v>
      </c>
      <c r="O479" s="12">
        <v>576</v>
      </c>
      <c r="P479" s="12">
        <v>424</v>
      </c>
      <c r="Q479" s="12">
        <v>363</v>
      </c>
      <c r="R479" s="12">
        <v>169</v>
      </c>
      <c r="S479" s="12">
        <v>108</v>
      </c>
      <c r="T479" s="12">
        <v>0</v>
      </c>
      <c r="U479" s="12">
        <v>3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3">
        <f t="shared" si="7"/>
        <v>2658</v>
      </c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4">
        <v>95</v>
      </c>
      <c r="AW479" s="14">
        <v>38</v>
      </c>
      <c r="AX479" s="15">
        <f>SUM(AB479:AU479)</f>
        <v>0</v>
      </c>
    </row>
    <row r="480" spans="2:50" ht="45" customHeight="1">
      <c r="B480" s="16"/>
      <c r="C480" s="10" t="s">
        <v>393</v>
      </c>
      <c r="D480" s="11" t="s">
        <v>40</v>
      </c>
      <c r="E480" s="11" t="s">
        <v>174</v>
      </c>
      <c r="F480" s="11">
        <v>26179573</v>
      </c>
      <c r="G480" s="12">
        <v>0</v>
      </c>
      <c r="H480" s="12">
        <v>0</v>
      </c>
      <c r="I480" s="12">
        <v>19</v>
      </c>
      <c r="J480" s="12">
        <v>26</v>
      </c>
      <c r="K480" s="12">
        <v>297</v>
      </c>
      <c r="L480" s="12">
        <v>330</v>
      </c>
      <c r="M480" s="12">
        <v>521</v>
      </c>
      <c r="N480" s="12">
        <v>630</v>
      </c>
      <c r="O480" s="12">
        <v>845</v>
      </c>
      <c r="P480" s="12">
        <v>769</v>
      </c>
      <c r="Q480" s="12">
        <v>631</v>
      </c>
      <c r="R480" s="12">
        <v>455</v>
      </c>
      <c r="S480" s="12">
        <v>445</v>
      </c>
      <c r="T480" s="12">
        <v>0</v>
      </c>
      <c r="U480" s="12">
        <v>273</v>
      </c>
      <c r="V480" s="12">
        <v>0</v>
      </c>
      <c r="W480" s="12">
        <v>4</v>
      </c>
      <c r="X480" s="12">
        <v>0</v>
      </c>
      <c r="Y480" s="12">
        <v>0</v>
      </c>
      <c r="Z480" s="12">
        <v>0</v>
      </c>
      <c r="AA480" s="13">
        <f t="shared" si="7"/>
        <v>5245</v>
      </c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4">
        <v>130</v>
      </c>
      <c r="AW480" s="14">
        <v>47.5</v>
      </c>
      <c r="AX480" s="15">
        <f>SUM(AB480:AU480)</f>
        <v>0</v>
      </c>
    </row>
    <row r="481" spans="2:50" ht="45" customHeight="1">
      <c r="B481" s="16"/>
      <c r="C481" s="10" t="s">
        <v>393</v>
      </c>
      <c r="D481" s="11" t="s">
        <v>394</v>
      </c>
      <c r="E481" s="11" t="s">
        <v>174</v>
      </c>
      <c r="F481" s="11">
        <v>26179574</v>
      </c>
      <c r="G481" s="12">
        <v>0</v>
      </c>
      <c r="H481" s="12">
        <v>0</v>
      </c>
      <c r="I481" s="12">
        <v>3</v>
      </c>
      <c r="J481" s="12">
        <v>3</v>
      </c>
      <c r="K481" s="12">
        <v>46</v>
      </c>
      <c r="L481" s="12">
        <v>55</v>
      </c>
      <c r="M481" s="12">
        <v>436</v>
      </c>
      <c r="N481" s="12">
        <v>459</v>
      </c>
      <c r="O481" s="12">
        <v>452</v>
      </c>
      <c r="P481" s="12">
        <v>334</v>
      </c>
      <c r="Q481" s="12">
        <v>330</v>
      </c>
      <c r="R481" s="12">
        <v>306</v>
      </c>
      <c r="S481" s="12">
        <v>267</v>
      </c>
      <c r="T481" s="12">
        <v>0</v>
      </c>
      <c r="U481" s="12">
        <v>23</v>
      </c>
      <c r="V481" s="12">
        <v>0</v>
      </c>
      <c r="W481" s="12">
        <v>3</v>
      </c>
      <c r="X481" s="12">
        <v>0</v>
      </c>
      <c r="Y481" s="12">
        <v>0</v>
      </c>
      <c r="Z481" s="12">
        <v>0</v>
      </c>
      <c r="AA481" s="13">
        <f t="shared" si="7"/>
        <v>2717</v>
      </c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4">
        <v>130</v>
      </c>
      <c r="AW481" s="14">
        <v>47.5</v>
      </c>
      <c r="AX481" s="15">
        <f>SUM(AB481:AU481)</f>
        <v>0</v>
      </c>
    </row>
    <row r="482" spans="2:50" ht="45" customHeight="1">
      <c r="B482" s="16"/>
      <c r="C482" s="10" t="s">
        <v>395</v>
      </c>
      <c r="D482" s="11" t="s">
        <v>35</v>
      </c>
      <c r="E482" s="11" t="s">
        <v>174</v>
      </c>
      <c r="F482" s="11">
        <v>26179580</v>
      </c>
      <c r="G482" s="12">
        <v>0</v>
      </c>
      <c r="H482" s="12">
        <v>0</v>
      </c>
      <c r="I482" s="12">
        <v>2</v>
      </c>
      <c r="J482" s="12">
        <v>3</v>
      </c>
      <c r="K482" s="12">
        <v>26</v>
      </c>
      <c r="L482" s="12">
        <v>26</v>
      </c>
      <c r="M482" s="12">
        <v>107</v>
      </c>
      <c r="N482" s="12">
        <v>38</v>
      </c>
      <c r="O482" s="12">
        <v>135</v>
      </c>
      <c r="P482" s="12">
        <v>99</v>
      </c>
      <c r="Q482" s="12">
        <v>92</v>
      </c>
      <c r="R482" s="12">
        <v>35</v>
      </c>
      <c r="S482" s="12">
        <v>48</v>
      </c>
      <c r="T482" s="12">
        <v>0</v>
      </c>
      <c r="U482" s="12">
        <v>3</v>
      </c>
      <c r="V482" s="12">
        <v>0</v>
      </c>
      <c r="W482" s="12">
        <v>2</v>
      </c>
      <c r="X482" s="12">
        <v>0</v>
      </c>
      <c r="Y482" s="12">
        <v>0</v>
      </c>
      <c r="Z482" s="12">
        <v>0</v>
      </c>
      <c r="AA482" s="13">
        <f t="shared" si="7"/>
        <v>616</v>
      </c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4">
        <v>85</v>
      </c>
      <c r="AW482" s="14">
        <v>33.25</v>
      </c>
      <c r="AX482" s="15">
        <f>SUM(AB482:AU482)</f>
        <v>0</v>
      </c>
    </row>
    <row r="483" spans="2:50" ht="45" customHeight="1">
      <c r="B483" s="16"/>
      <c r="C483" s="10" t="s">
        <v>396</v>
      </c>
      <c r="D483" s="11" t="s">
        <v>35</v>
      </c>
      <c r="E483" s="11" t="s">
        <v>174</v>
      </c>
      <c r="F483" s="11">
        <v>26179584</v>
      </c>
      <c r="G483" s="12">
        <v>0</v>
      </c>
      <c r="H483" s="12">
        <v>0</v>
      </c>
      <c r="I483" s="12">
        <v>19</v>
      </c>
      <c r="J483" s="12">
        <v>50</v>
      </c>
      <c r="K483" s="12">
        <v>61</v>
      </c>
      <c r="L483" s="12">
        <v>123</v>
      </c>
      <c r="M483" s="12">
        <v>191</v>
      </c>
      <c r="N483" s="12">
        <v>169</v>
      </c>
      <c r="O483" s="12">
        <v>267</v>
      </c>
      <c r="P483" s="12">
        <v>166</v>
      </c>
      <c r="Q483" s="12">
        <v>183</v>
      </c>
      <c r="R483" s="12">
        <v>144</v>
      </c>
      <c r="S483" s="12">
        <v>179</v>
      </c>
      <c r="T483" s="12">
        <v>0</v>
      </c>
      <c r="U483" s="12">
        <v>82</v>
      </c>
      <c r="V483" s="12">
        <v>0</v>
      </c>
      <c r="W483" s="12">
        <v>3</v>
      </c>
      <c r="X483" s="12">
        <v>0</v>
      </c>
      <c r="Y483" s="12">
        <v>0</v>
      </c>
      <c r="Z483" s="12">
        <v>0</v>
      </c>
      <c r="AA483" s="13">
        <f t="shared" si="7"/>
        <v>1637</v>
      </c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4">
        <v>85</v>
      </c>
      <c r="AW483" s="14">
        <v>33.25</v>
      </c>
      <c r="AX483" s="15">
        <f>SUM(AB483:AU483)</f>
        <v>0</v>
      </c>
    </row>
    <row r="484" spans="2:50" ht="45" customHeight="1">
      <c r="B484" s="16"/>
      <c r="C484" s="10" t="s">
        <v>396</v>
      </c>
      <c r="D484" s="11" t="s">
        <v>64</v>
      </c>
      <c r="E484" s="11" t="s">
        <v>174</v>
      </c>
      <c r="F484" s="11">
        <v>26179585</v>
      </c>
      <c r="G484" s="12">
        <v>0</v>
      </c>
      <c r="H484" s="12">
        <v>0</v>
      </c>
      <c r="I484" s="12">
        <v>7</v>
      </c>
      <c r="J484" s="12">
        <v>16</v>
      </c>
      <c r="K484" s="12">
        <v>5</v>
      </c>
      <c r="L484" s="12">
        <v>21</v>
      </c>
      <c r="M484" s="12">
        <v>39</v>
      </c>
      <c r="N484" s="12">
        <v>47</v>
      </c>
      <c r="O484" s="12">
        <v>65</v>
      </c>
      <c r="P484" s="12">
        <v>102</v>
      </c>
      <c r="Q484" s="12">
        <v>63</v>
      </c>
      <c r="R484" s="12">
        <v>62</v>
      </c>
      <c r="S484" s="12">
        <v>15</v>
      </c>
      <c r="T484" s="12">
        <v>0</v>
      </c>
      <c r="U484" s="12">
        <v>15</v>
      </c>
      <c r="V484" s="12">
        <v>0</v>
      </c>
      <c r="W484" s="12">
        <v>11</v>
      </c>
      <c r="X484" s="12">
        <v>0</v>
      </c>
      <c r="Y484" s="12">
        <v>0</v>
      </c>
      <c r="Z484" s="12">
        <v>0</v>
      </c>
      <c r="AA484" s="13">
        <f t="shared" si="7"/>
        <v>468</v>
      </c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4">
        <v>85</v>
      </c>
      <c r="AW484" s="14">
        <v>33.25</v>
      </c>
      <c r="AX484" s="15">
        <f>SUM(AB484:AU484)</f>
        <v>0</v>
      </c>
    </row>
    <row r="485" spans="2:50" ht="45" customHeight="1">
      <c r="B485" s="16"/>
      <c r="C485" s="10" t="s">
        <v>396</v>
      </c>
      <c r="D485" s="11" t="s">
        <v>80</v>
      </c>
      <c r="E485" s="11" t="s">
        <v>174</v>
      </c>
      <c r="F485" s="11">
        <v>26179587</v>
      </c>
      <c r="G485" s="12">
        <v>0</v>
      </c>
      <c r="H485" s="12">
        <v>0</v>
      </c>
      <c r="I485" s="12">
        <v>14</v>
      </c>
      <c r="J485" s="12">
        <v>17</v>
      </c>
      <c r="K485" s="12">
        <v>9</v>
      </c>
      <c r="L485" s="12">
        <v>26</v>
      </c>
      <c r="M485" s="12">
        <v>48</v>
      </c>
      <c r="N485" s="12">
        <v>112</v>
      </c>
      <c r="O485" s="12">
        <v>78</v>
      </c>
      <c r="P485" s="12">
        <v>56</v>
      </c>
      <c r="Q485" s="12">
        <v>79</v>
      </c>
      <c r="R485" s="12">
        <v>69</v>
      </c>
      <c r="S485" s="12">
        <v>40</v>
      </c>
      <c r="T485" s="12">
        <v>0</v>
      </c>
      <c r="U485" s="12">
        <v>42</v>
      </c>
      <c r="V485" s="12">
        <v>0</v>
      </c>
      <c r="W485" s="12">
        <v>2</v>
      </c>
      <c r="X485" s="12">
        <v>0</v>
      </c>
      <c r="Y485" s="12">
        <v>0</v>
      </c>
      <c r="Z485" s="12">
        <v>0</v>
      </c>
      <c r="AA485" s="13">
        <f t="shared" si="7"/>
        <v>592</v>
      </c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4">
        <v>85</v>
      </c>
      <c r="AW485" s="14">
        <v>33.25</v>
      </c>
      <c r="AX485" s="15">
        <f>SUM(AB485:AU485)</f>
        <v>0</v>
      </c>
    </row>
    <row r="486" spans="2:50" ht="45" customHeight="1">
      <c r="B486" s="16"/>
      <c r="C486" s="10" t="s">
        <v>397</v>
      </c>
      <c r="D486" s="11" t="s">
        <v>35</v>
      </c>
      <c r="E486" s="11" t="s">
        <v>174</v>
      </c>
      <c r="F486" s="11">
        <v>26179588</v>
      </c>
      <c r="G486" s="12">
        <v>0</v>
      </c>
      <c r="H486" s="12">
        <v>0</v>
      </c>
      <c r="I486" s="12">
        <v>0</v>
      </c>
      <c r="J486" s="12">
        <v>0</v>
      </c>
      <c r="K486" s="12">
        <v>245</v>
      </c>
      <c r="L486" s="12">
        <v>200</v>
      </c>
      <c r="M486" s="12">
        <v>216</v>
      </c>
      <c r="N486" s="12">
        <v>146</v>
      </c>
      <c r="O486" s="12">
        <v>131</v>
      </c>
      <c r="P486" s="12">
        <v>103</v>
      </c>
      <c r="Q486" s="12">
        <v>217</v>
      </c>
      <c r="R486" s="12">
        <v>162</v>
      </c>
      <c r="S486" s="12">
        <v>0</v>
      </c>
      <c r="T486" s="12">
        <v>0</v>
      </c>
      <c r="U486" s="12">
        <v>14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3">
        <f t="shared" si="7"/>
        <v>1434</v>
      </c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4">
        <v>110</v>
      </c>
      <c r="AW486" s="14">
        <v>42.75</v>
      </c>
      <c r="AX486" s="15">
        <f>SUM(AB486:AU486)</f>
        <v>0</v>
      </c>
    </row>
    <row r="487" spans="2:50" ht="45" customHeight="1">
      <c r="B487" s="16"/>
      <c r="C487" s="10" t="s">
        <v>397</v>
      </c>
      <c r="D487" s="11" t="s">
        <v>386</v>
      </c>
      <c r="E487" s="11" t="s">
        <v>174</v>
      </c>
      <c r="F487" s="11">
        <v>26179589</v>
      </c>
      <c r="G487" s="12">
        <v>0</v>
      </c>
      <c r="H487" s="12">
        <v>0</v>
      </c>
      <c r="I487" s="12">
        <v>7</v>
      </c>
      <c r="J487" s="12">
        <v>21</v>
      </c>
      <c r="K487" s="12">
        <v>76</v>
      </c>
      <c r="L487" s="12">
        <v>64</v>
      </c>
      <c r="M487" s="12">
        <v>178</v>
      </c>
      <c r="N487" s="12">
        <v>121</v>
      </c>
      <c r="O487" s="12">
        <v>320</v>
      </c>
      <c r="P487" s="12">
        <v>148</v>
      </c>
      <c r="Q487" s="12">
        <v>206</v>
      </c>
      <c r="R487" s="12">
        <v>60</v>
      </c>
      <c r="S487" s="12">
        <v>181</v>
      </c>
      <c r="T487" s="12">
        <v>0</v>
      </c>
      <c r="U487" s="12">
        <v>97</v>
      </c>
      <c r="V487" s="12">
        <v>0</v>
      </c>
      <c r="W487" s="12">
        <v>2</v>
      </c>
      <c r="X487" s="12">
        <v>0</v>
      </c>
      <c r="Y487" s="12">
        <v>0</v>
      </c>
      <c r="Z487" s="12">
        <v>0</v>
      </c>
      <c r="AA487" s="13">
        <f t="shared" si="7"/>
        <v>1481</v>
      </c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4">
        <v>110</v>
      </c>
      <c r="AW487" s="14">
        <v>42.75</v>
      </c>
      <c r="AX487" s="15">
        <f>SUM(AB487:AU487)</f>
        <v>0</v>
      </c>
    </row>
    <row r="488" spans="2:50" ht="45" customHeight="1">
      <c r="B488" s="16"/>
      <c r="C488" s="10" t="s">
        <v>398</v>
      </c>
      <c r="D488" s="11" t="s">
        <v>35</v>
      </c>
      <c r="E488" s="11" t="s">
        <v>174</v>
      </c>
      <c r="F488" s="11">
        <v>26179593</v>
      </c>
      <c r="G488" s="12">
        <v>0</v>
      </c>
      <c r="H488" s="12">
        <v>0</v>
      </c>
      <c r="I488" s="12">
        <v>10</v>
      </c>
      <c r="J488" s="12">
        <v>2</v>
      </c>
      <c r="K488" s="12">
        <v>345</v>
      </c>
      <c r="L488" s="12">
        <v>311</v>
      </c>
      <c r="M488" s="12">
        <v>601</v>
      </c>
      <c r="N488" s="12">
        <v>656</v>
      </c>
      <c r="O488" s="12">
        <v>948</v>
      </c>
      <c r="P488" s="12">
        <v>726</v>
      </c>
      <c r="Q488" s="12">
        <v>746</v>
      </c>
      <c r="R488" s="12">
        <v>454</v>
      </c>
      <c r="S488" s="12">
        <v>430</v>
      </c>
      <c r="T488" s="12">
        <v>0</v>
      </c>
      <c r="U488" s="12">
        <v>187</v>
      </c>
      <c r="V488" s="12">
        <v>0</v>
      </c>
      <c r="W488" s="12">
        <v>3</v>
      </c>
      <c r="X488" s="12">
        <v>0</v>
      </c>
      <c r="Y488" s="12">
        <v>0</v>
      </c>
      <c r="Z488" s="12">
        <v>0</v>
      </c>
      <c r="AA488" s="13">
        <f t="shared" si="7"/>
        <v>5419</v>
      </c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4">
        <v>130</v>
      </c>
      <c r="AW488" s="14">
        <v>52.5</v>
      </c>
      <c r="AX488" s="15">
        <f>SUM(AB488:AU488)</f>
        <v>0</v>
      </c>
    </row>
    <row r="489" spans="2:50" ht="45" customHeight="1">
      <c r="B489" s="16"/>
      <c r="C489" s="10" t="s">
        <v>399</v>
      </c>
      <c r="D489" s="11" t="s">
        <v>35</v>
      </c>
      <c r="E489" s="11" t="s">
        <v>174</v>
      </c>
      <c r="F489" s="11">
        <v>26179596</v>
      </c>
      <c r="G489" s="12">
        <v>0</v>
      </c>
      <c r="H489" s="12">
        <v>0</v>
      </c>
      <c r="I489" s="12">
        <v>0</v>
      </c>
      <c r="J489" s="12">
        <v>0</v>
      </c>
      <c r="K489" s="12">
        <v>170</v>
      </c>
      <c r="L489" s="12">
        <v>203</v>
      </c>
      <c r="M489" s="12">
        <v>378</v>
      </c>
      <c r="N489" s="12">
        <v>352</v>
      </c>
      <c r="O489" s="12">
        <v>520</v>
      </c>
      <c r="P489" s="12">
        <v>432</v>
      </c>
      <c r="Q489" s="12">
        <v>406</v>
      </c>
      <c r="R489" s="12">
        <v>332</v>
      </c>
      <c r="S489" s="12">
        <v>252</v>
      </c>
      <c r="T489" s="12">
        <v>0</v>
      </c>
      <c r="U489" s="12">
        <v>143</v>
      </c>
      <c r="V489" s="12">
        <v>0</v>
      </c>
      <c r="W489" s="12">
        <v>26</v>
      </c>
      <c r="X489" s="12">
        <v>0</v>
      </c>
      <c r="Y489" s="12">
        <v>0</v>
      </c>
      <c r="Z489" s="12">
        <v>0</v>
      </c>
      <c r="AA489" s="13">
        <f t="shared" si="7"/>
        <v>3214</v>
      </c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4">
        <v>95</v>
      </c>
      <c r="AW489" s="14">
        <v>38</v>
      </c>
      <c r="AX489" s="15">
        <f>SUM(AB489:AU489)</f>
        <v>0</v>
      </c>
    </row>
    <row r="490" spans="2:50" ht="45" customHeight="1">
      <c r="B490" s="16"/>
      <c r="C490" s="10" t="s">
        <v>399</v>
      </c>
      <c r="D490" s="11" t="s">
        <v>64</v>
      </c>
      <c r="E490" s="11" t="s">
        <v>174</v>
      </c>
      <c r="F490" s="11">
        <v>26179597</v>
      </c>
      <c r="G490" s="12">
        <v>0</v>
      </c>
      <c r="H490" s="12">
        <v>0</v>
      </c>
      <c r="I490" s="12">
        <v>7</v>
      </c>
      <c r="J490" s="12">
        <v>12</v>
      </c>
      <c r="K490" s="12">
        <v>3</v>
      </c>
      <c r="L490" s="12">
        <v>0</v>
      </c>
      <c r="M490" s="12">
        <v>1</v>
      </c>
      <c r="N490" s="12">
        <v>43</v>
      </c>
      <c r="O490" s="12">
        <v>0</v>
      </c>
      <c r="P490" s="12">
        <v>26</v>
      </c>
      <c r="Q490" s="12">
        <v>21</v>
      </c>
      <c r="R490" s="12">
        <v>59</v>
      </c>
      <c r="S490" s="12">
        <v>1</v>
      </c>
      <c r="T490" s="12">
        <v>0</v>
      </c>
      <c r="U490" s="12">
        <v>5</v>
      </c>
      <c r="V490" s="12">
        <v>0</v>
      </c>
      <c r="W490" s="12">
        <v>3</v>
      </c>
      <c r="X490" s="12">
        <v>0</v>
      </c>
      <c r="Y490" s="12">
        <v>0</v>
      </c>
      <c r="Z490" s="12">
        <v>0</v>
      </c>
      <c r="AA490" s="13">
        <f t="shared" si="7"/>
        <v>181</v>
      </c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4">
        <v>95</v>
      </c>
      <c r="AW490" s="14">
        <v>38</v>
      </c>
      <c r="AX490" s="15">
        <f>SUM(AB490:AU490)</f>
        <v>0</v>
      </c>
    </row>
    <row r="491" spans="2:50" ht="45" customHeight="1">
      <c r="B491" s="16"/>
      <c r="C491" s="10" t="s">
        <v>399</v>
      </c>
      <c r="D491" s="11" t="s">
        <v>80</v>
      </c>
      <c r="E491" s="11" t="s">
        <v>174</v>
      </c>
      <c r="F491" s="11">
        <v>26179598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3</v>
      </c>
      <c r="R491" s="12">
        <v>47</v>
      </c>
      <c r="S491" s="12">
        <v>11</v>
      </c>
      <c r="T491" s="12">
        <v>0</v>
      </c>
      <c r="U491" s="12">
        <v>18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3">
        <f t="shared" si="7"/>
        <v>79</v>
      </c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4">
        <v>95</v>
      </c>
      <c r="AW491" s="14">
        <v>38</v>
      </c>
      <c r="AX491" s="15">
        <f>SUM(AB491:AU491)</f>
        <v>0</v>
      </c>
    </row>
    <row r="492" spans="2:50" ht="45" customHeight="1">
      <c r="B492" s="16"/>
      <c r="C492" s="10" t="s">
        <v>400</v>
      </c>
      <c r="D492" s="11" t="s">
        <v>35</v>
      </c>
      <c r="E492" s="11" t="s">
        <v>174</v>
      </c>
      <c r="F492" s="11">
        <v>26179605</v>
      </c>
      <c r="G492" s="12">
        <v>0</v>
      </c>
      <c r="H492" s="12">
        <v>0</v>
      </c>
      <c r="I492" s="12">
        <v>69</v>
      </c>
      <c r="J492" s="12">
        <v>95</v>
      </c>
      <c r="K492" s="12">
        <v>198</v>
      </c>
      <c r="L492" s="12">
        <v>245</v>
      </c>
      <c r="M492" s="12">
        <v>378</v>
      </c>
      <c r="N492" s="12">
        <v>428</v>
      </c>
      <c r="O492" s="12">
        <v>540</v>
      </c>
      <c r="P492" s="12">
        <v>454</v>
      </c>
      <c r="Q492" s="12">
        <v>415</v>
      </c>
      <c r="R492" s="12">
        <v>300</v>
      </c>
      <c r="S492" s="12">
        <v>283</v>
      </c>
      <c r="T492" s="12">
        <v>0</v>
      </c>
      <c r="U492" s="12">
        <v>169</v>
      </c>
      <c r="V492" s="12">
        <v>0</v>
      </c>
      <c r="W492" s="12">
        <v>6</v>
      </c>
      <c r="X492" s="12">
        <v>0</v>
      </c>
      <c r="Y492" s="12">
        <v>0</v>
      </c>
      <c r="Z492" s="12">
        <v>0</v>
      </c>
      <c r="AA492" s="13">
        <f t="shared" si="7"/>
        <v>3580</v>
      </c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4">
        <v>130</v>
      </c>
      <c r="AW492" s="14">
        <v>52.5</v>
      </c>
      <c r="AX492" s="15">
        <f>SUM(AB492:AU492)</f>
        <v>0</v>
      </c>
    </row>
    <row r="493" spans="2:50" ht="45" customHeight="1">
      <c r="B493" s="16"/>
      <c r="C493" s="10" t="s">
        <v>401</v>
      </c>
      <c r="D493" s="11" t="s">
        <v>35</v>
      </c>
      <c r="E493" s="11" t="s">
        <v>174</v>
      </c>
      <c r="F493" s="11">
        <v>26179608</v>
      </c>
      <c r="G493" s="12">
        <v>0</v>
      </c>
      <c r="H493" s="12">
        <v>0</v>
      </c>
      <c r="I493" s="12">
        <v>73</v>
      </c>
      <c r="J493" s="12">
        <v>66</v>
      </c>
      <c r="K493" s="12">
        <v>318</v>
      </c>
      <c r="L493" s="12">
        <v>375</v>
      </c>
      <c r="M493" s="12">
        <v>747</v>
      </c>
      <c r="N493" s="12">
        <v>996</v>
      </c>
      <c r="O493" s="12">
        <v>1302</v>
      </c>
      <c r="P493" s="12">
        <v>1117</v>
      </c>
      <c r="Q493" s="12">
        <v>1049</v>
      </c>
      <c r="R493" s="12">
        <v>687</v>
      </c>
      <c r="S493" s="12">
        <v>703</v>
      </c>
      <c r="T493" s="12">
        <v>0</v>
      </c>
      <c r="U493" s="12">
        <v>343</v>
      </c>
      <c r="V493" s="12">
        <v>0</v>
      </c>
      <c r="W493" s="12">
        <v>5</v>
      </c>
      <c r="X493" s="12">
        <v>0</v>
      </c>
      <c r="Y493" s="12">
        <v>0</v>
      </c>
      <c r="Z493" s="12">
        <v>0</v>
      </c>
      <c r="AA493" s="13">
        <f t="shared" si="7"/>
        <v>7781</v>
      </c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4">
        <v>95</v>
      </c>
      <c r="AW493" s="14">
        <v>38</v>
      </c>
      <c r="AX493" s="15">
        <f>SUM(AB493:AU493)</f>
        <v>0</v>
      </c>
    </row>
    <row r="494" spans="2:50" ht="45" customHeight="1">
      <c r="B494" s="16"/>
      <c r="C494" s="10" t="s">
        <v>401</v>
      </c>
      <c r="D494" s="11" t="s">
        <v>80</v>
      </c>
      <c r="E494" s="11" t="s">
        <v>174</v>
      </c>
      <c r="F494" s="11">
        <v>26179609</v>
      </c>
      <c r="G494" s="12">
        <v>0</v>
      </c>
      <c r="H494" s="12">
        <v>0</v>
      </c>
      <c r="I494" s="12">
        <v>3</v>
      </c>
      <c r="J494" s="12">
        <v>0</v>
      </c>
      <c r="K494" s="12">
        <v>18</v>
      </c>
      <c r="L494" s="12">
        <v>22</v>
      </c>
      <c r="M494" s="12">
        <v>78</v>
      </c>
      <c r="N494" s="12">
        <v>111</v>
      </c>
      <c r="O494" s="12">
        <v>188</v>
      </c>
      <c r="P494" s="12">
        <v>158</v>
      </c>
      <c r="Q494" s="12">
        <v>134</v>
      </c>
      <c r="R494" s="12">
        <v>98</v>
      </c>
      <c r="S494" s="12">
        <v>120</v>
      </c>
      <c r="T494" s="12">
        <v>0</v>
      </c>
      <c r="U494" s="12">
        <v>52</v>
      </c>
      <c r="V494" s="12">
        <v>0</v>
      </c>
      <c r="W494" s="12">
        <v>3</v>
      </c>
      <c r="X494" s="12">
        <v>0</v>
      </c>
      <c r="Y494" s="12">
        <v>0</v>
      </c>
      <c r="Z494" s="12">
        <v>0</v>
      </c>
      <c r="AA494" s="13">
        <f t="shared" si="7"/>
        <v>985</v>
      </c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4">
        <v>95</v>
      </c>
      <c r="AW494" s="14">
        <v>38</v>
      </c>
      <c r="AX494" s="15">
        <f>SUM(AB494:AU494)</f>
        <v>0</v>
      </c>
    </row>
    <row r="495" spans="2:50" ht="45" customHeight="1">
      <c r="B495" s="16"/>
      <c r="C495" s="10" t="s">
        <v>402</v>
      </c>
      <c r="D495" s="11" t="s">
        <v>51</v>
      </c>
      <c r="E495" s="11" t="s">
        <v>174</v>
      </c>
      <c r="F495" s="11">
        <v>26179644</v>
      </c>
      <c r="G495" s="12">
        <v>0</v>
      </c>
      <c r="H495" s="12">
        <v>0</v>
      </c>
      <c r="I495" s="12">
        <v>13</v>
      </c>
      <c r="J495" s="12">
        <v>1</v>
      </c>
      <c r="K495" s="12">
        <v>85</v>
      </c>
      <c r="L495" s="12">
        <v>40</v>
      </c>
      <c r="M495" s="12">
        <v>75</v>
      </c>
      <c r="N495" s="12">
        <v>98</v>
      </c>
      <c r="O495" s="12">
        <v>64</v>
      </c>
      <c r="P495" s="12">
        <v>0</v>
      </c>
      <c r="Q495" s="12">
        <v>3</v>
      </c>
      <c r="R495" s="12">
        <v>2</v>
      </c>
      <c r="S495" s="12">
        <v>1</v>
      </c>
      <c r="T495" s="12">
        <v>0</v>
      </c>
      <c r="U495" s="12">
        <v>58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3">
        <f t="shared" si="7"/>
        <v>440</v>
      </c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4">
        <v>160</v>
      </c>
      <c r="AW495" s="14">
        <v>66.75</v>
      </c>
      <c r="AX495" s="15">
        <f>SUM(AB495:AU495)</f>
        <v>0</v>
      </c>
    </row>
    <row r="496" spans="2:50" ht="45" customHeight="1">
      <c r="B496" s="16"/>
      <c r="C496" s="10" t="s">
        <v>402</v>
      </c>
      <c r="D496" s="11" t="s">
        <v>176</v>
      </c>
      <c r="E496" s="11" t="s">
        <v>174</v>
      </c>
      <c r="F496" s="11">
        <v>26179645</v>
      </c>
      <c r="G496" s="12">
        <v>0</v>
      </c>
      <c r="H496" s="12">
        <v>0</v>
      </c>
      <c r="I496" s="12">
        <v>31</v>
      </c>
      <c r="J496" s="12">
        <v>3</v>
      </c>
      <c r="K496" s="12">
        <v>76</v>
      </c>
      <c r="L496" s="12">
        <v>67</v>
      </c>
      <c r="M496" s="12">
        <v>62</v>
      </c>
      <c r="N496" s="12">
        <v>69</v>
      </c>
      <c r="O496" s="12">
        <v>40</v>
      </c>
      <c r="P496" s="12">
        <v>1</v>
      </c>
      <c r="Q496" s="12">
        <v>5</v>
      </c>
      <c r="R496" s="12">
        <v>0</v>
      </c>
      <c r="S496" s="12">
        <v>3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3">
        <f t="shared" si="7"/>
        <v>357</v>
      </c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4">
        <v>160</v>
      </c>
      <c r="AW496" s="14">
        <v>66.75</v>
      </c>
      <c r="AX496" s="15">
        <f>SUM(AB496:AU496)</f>
        <v>0</v>
      </c>
    </row>
    <row r="497" spans="2:50" ht="45" customHeight="1">
      <c r="B497" s="16"/>
      <c r="C497" s="10" t="s">
        <v>403</v>
      </c>
      <c r="D497" s="11" t="s">
        <v>404</v>
      </c>
      <c r="E497" s="11" t="s">
        <v>174</v>
      </c>
      <c r="F497" s="11">
        <v>26179804</v>
      </c>
      <c r="G497" s="12">
        <v>0</v>
      </c>
      <c r="H497" s="12">
        <v>0</v>
      </c>
      <c r="I497" s="12">
        <v>0</v>
      </c>
      <c r="J497" s="12">
        <v>0</v>
      </c>
      <c r="K497" s="12">
        <v>8</v>
      </c>
      <c r="L497" s="12">
        <v>0</v>
      </c>
      <c r="M497" s="12">
        <v>0</v>
      </c>
      <c r="N497" s="12">
        <v>0</v>
      </c>
      <c r="O497" s="12">
        <v>0</v>
      </c>
      <c r="P497" s="12">
        <v>7</v>
      </c>
      <c r="Q497" s="12">
        <v>32</v>
      </c>
      <c r="R497" s="12">
        <v>34</v>
      </c>
      <c r="S497" s="12">
        <v>36</v>
      </c>
      <c r="T497" s="12">
        <v>0</v>
      </c>
      <c r="U497" s="12">
        <v>27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3">
        <f t="shared" si="7"/>
        <v>144</v>
      </c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4">
        <v>130</v>
      </c>
      <c r="AW497" s="14">
        <v>63</v>
      </c>
      <c r="AX497" s="15">
        <f>SUM(AB497:AU497)</f>
        <v>0</v>
      </c>
    </row>
    <row r="498" spans="2:50" ht="45" customHeight="1">
      <c r="B498" s="16"/>
      <c r="C498" s="10" t="s">
        <v>403</v>
      </c>
      <c r="D498" s="11" t="s">
        <v>201</v>
      </c>
      <c r="E498" s="11" t="s">
        <v>174</v>
      </c>
      <c r="F498" s="11">
        <v>26179805</v>
      </c>
      <c r="G498" s="12">
        <v>0</v>
      </c>
      <c r="H498" s="12">
        <v>0</v>
      </c>
      <c r="I498" s="12">
        <v>0</v>
      </c>
      <c r="J498" s="12">
        <v>0</v>
      </c>
      <c r="K498" s="12">
        <v>35</v>
      </c>
      <c r="L498" s="12">
        <v>35</v>
      </c>
      <c r="M498" s="12">
        <v>61</v>
      </c>
      <c r="N498" s="12">
        <v>54</v>
      </c>
      <c r="O498" s="12">
        <v>85</v>
      </c>
      <c r="P498" s="12">
        <v>94</v>
      </c>
      <c r="Q498" s="12">
        <v>86</v>
      </c>
      <c r="R498" s="12">
        <v>47</v>
      </c>
      <c r="S498" s="12">
        <v>76</v>
      </c>
      <c r="T498" s="12">
        <v>0</v>
      </c>
      <c r="U498" s="12">
        <v>35</v>
      </c>
      <c r="V498" s="12">
        <v>0</v>
      </c>
      <c r="W498" s="12">
        <v>4</v>
      </c>
      <c r="X498" s="12">
        <v>0</v>
      </c>
      <c r="Y498" s="12">
        <v>0</v>
      </c>
      <c r="Z498" s="12">
        <v>0</v>
      </c>
      <c r="AA498" s="13">
        <f t="shared" si="7"/>
        <v>612</v>
      </c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4">
        <v>130</v>
      </c>
      <c r="AW498" s="14">
        <v>58.25</v>
      </c>
      <c r="AX498" s="15">
        <f>SUM(AB498:AU498)</f>
        <v>0</v>
      </c>
    </row>
    <row r="499" spans="2:50" ht="45" customHeight="1">
      <c r="B499" s="16"/>
      <c r="C499" s="10" t="s">
        <v>403</v>
      </c>
      <c r="D499" s="11" t="s">
        <v>35</v>
      </c>
      <c r="E499" s="11" t="s">
        <v>174</v>
      </c>
      <c r="F499" s="11">
        <v>26179806</v>
      </c>
      <c r="G499" s="12">
        <v>0</v>
      </c>
      <c r="H499" s="12">
        <v>0</v>
      </c>
      <c r="I499" s="12">
        <v>6</v>
      </c>
      <c r="J499" s="12">
        <v>8</v>
      </c>
      <c r="K499" s="12">
        <v>26</v>
      </c>
      <c r="L499" s="12">
        <v>51</v>
      </c>
      <c r="M499" s="12">
        <v>69</v>
      </c>
      <c r="N499" s="12">
        <v>88</v>
      </c>
      <c r="O499" s="12">
        <v>92</v>
      </c>
      <c r="P499" s="12">
        <v>104</v>
      </c>
      <c r="Q499" s="12">
        <v>94</v>
      </c>
      <c r="R499" s="12">
        <v>62</v>
      </c>
      <c r="S499" s="12">
        <v>68</v>
      </c>
      <c r="T499" s="12">
        <v>0</v>
      </c>
      <c r="U499" s="12">
        <v>52</v>
      </c>
      <c r="V499" s="12">
        <v>0</v>
      </c>
      <c r="W499" s="12">
        <v>12</v>
      </c>
      <c r="X499" s="12">
        <v>0</v>
      </c>
      <c r="Y499" s="12">
        <v>0</v>
      </c>
      <c r="Z499" s="12">
        <v>0</v>
      </c>
      <c r="AA499" s="13">
        <f t="shared" si="7"/>
        <v>732</v>
      </c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4">
        <v>130</v>
      </c>
      <c r="AW499" s="14">
        <v>63</v>
      </c>
      <c r="AX499" s="15">
        <f>SUM(AB499:AU499)</f>
        <v>0</v>
      </c>
    </row>
    <row r="500" spans="2:50" ht="45" customHeight="1">
      <c r="B500" s="16"/>
      <c r="C500" s="10" t="s">
        <v>405</v>
      </c>
      <c r="D500" s="11" t="s">
        <v>406</v>
      </c>
      <c r="E500" s="11" t="s">
        <v>174</v>
      </c>
      <c r="F500" s="11">
        <v>26179809</v>
      </c>
      <c r="G500" s="12">
        <v>0</v>
      </c>
      <c r="H500" s="12">
        <v>0</v>
      </c>
      <c r="I500" s="12">
        <v>11</v>
      </c>
      <c r="J500" s="12">
        <v>14</v>
      </c>
      <c r="K500" s="12">
        <v>15</v>
      </c>
      <c r="L500" s="12">
        <v>23</v>
      </c>
      <c r="M500" s="12">
        <v>36</v>
      </c>
      <c r="N500" s="12">
        <v>42</v>
      </c>
      <c r="O500" s="12">
        <v>48</v>
      </c>
      <c r="P500" s="12">
        <v>44</v>
      </c>
      <c r="Q500" s="12">
        <v>42</v>
      </c>
      <c r="R500" s="12">
        <v>40</v>
      </c>
      <c r="S500" s="12">
        <v>34</v>
      </c>
      <c r="T500" s="12">
        <v>0</v>
      </c>
      <c r="U500" s="12">
        <v>20</v>
      </c>
      <c r="V500" s="12">
        <v>0</v>
      </c>
      <c r="W500" s="12">
        <v>8</v>
      </c>
      <c r="X500" s="12">
        <v>0</v>
      </c>
      <c r="Y500" s="12">
        <v>0</v>
      </c>
      <c r="Z500" s="12">
        <v>0</v>
      </c>
      <c r="AA500" s="13">
        <f t="shared" si="7"/>
        <v>377</v>
      </c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4">
        <v>180</v>
      </c>
      <c r="AW500" s="14">
        <v>86.75</v>
      </c>
      <c r="AX500" s="15">
        <f>SUM(AB500:AU500)</f>
        <v>0</v>
      </c>
    </row>
    <row r="501" spans="2:50" ht="45" customHeight="1">
      <c r="B501" s="16"/>
      <c r="C501" s="10" t="s">
        <v>405</v>
      </c>
      <c r="D501" s="11" t="s">
        <v>407</v>
      </c>
      <c r="E501" s="11" t="s">
        <v>174</v>
      </c>
      <c r="F501" s="11">
        <v>26179810</v>
      </c>
      <c r="G501" s="12">
        <v>0</v>
      </c>
      <c r="H501" s="12">
        <v>0</v>
      </c>
      <c r="I501" s="12">
        <v>9</v>
      </c>
      <c r="J501" s="12">
        <v>17</v>
      </c>
      <c r="K501" s="12">
        <v>20</v>
      </c>
      <c r="L501" s="12">
        <v>29</v>
      </c>
      <c r="M501" s="12">
        <v>37</v>
      </c>
      <c r="N501" s="12">
        <v>52</v>
      </c>
      <c r="O501" s="12">
        <v>67</v>
      </c>
      <c r="P501" s="12">
        <v>52</v>
      </c>
      <c r="Q501" s="12">
        <v>63</v>
      </c>
      <c r="R501" s="12">
        <v>43</v>
      </c>
      <c r="S501" s="12">
        <v>43</v>
      </c>
      <c r="T501" s="12">
        <v>0</v>
      </c>
      <c r="U501" s="12">
        <v>22</v>
      </c>
      <c r="V501" s="12">
        <v>0</v>
      </c>
      <c r="W501" s="12">
        <v>13</v>
      </c>
      <c r="X501" s="12">
        <v>0</v>
      </c>
      <c r="Y501" s="12">
        <v>0</v>
      </c>
      <c r="Z501" s="12">
        <v>0</v>
      </c>
      <c r="AA501" s="13">
        <f t="shared" si="7"/>
        <v>467</v>
      </c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4">
        <v>180</v>
      </c>
      <c r="AW501" s="14">
        <v>86.75</v>
      </c>
      <c r="AX501" s="15">
        <f>SUM(AB501:AU501)</f>
        <v>0</v>
      </c>
    </row>
    <row r="502" spans="2:50" ht="45" customHeight="1">
      <c r="B502" s="16"/>
      <c r="C502" s="10" t="s">
        <v>408</v>
      </c>
      <c r="D502" s="11" t="s">
        <v>409</v>
      </c>
      <c r="E502" s="11" t="s">
        <v>174</v>
      </c>
      <c r="F502" s="11">
        <v>26179811</v>
      </c>
      <c r="G502" s="12">
        <v>0</v>
      </c>
      <c r="H502" s="12">
        <v>0</v>
      </c>
      <c r="I502" s="12">
        <v>40</v>
      </c>
      <c r="J502" s="12">
        <v>39</v>
      </c>
      <c r="K502" s="12">
        <v>114</v>
      </c>
      <c r="L502" s="12">
        <v>144</v>
      </c>
      <c r="M502" s="12">
        <v>247</v>
      </c>
      <c r="N502" s="12">
        <v>286</v>
      </c>
      <c r="O502" s="12">
        <v>383</v>
      </c>
      <c r="P502" s="12">
        <v>382</v>
      </c>
      <c r="Q502" s="12">
        <v>325</v>
      </c>
      <c r="R502" s="12">
        <v>232</v>
      </c>
      <c r="S502" s="12">
        <v>264</v>
      </c>
      <c r="T502" s="12">
        <v>0</v>
      </c>
      <c r="U502" s="12">
        <v>161</v>
      </c>
      <c r="V502" s="12">
        <v>0</v>
      </c>
      <c r="W502" s="12">
        <v>30</v>
      </c>
      <c r="X502" s="12">
        <v>0</v>
      </c>
      <c r="Y502" s="12">
        <v>0</v>
      </c>
      <c r="Z502" s="12">
        <v>0</v>
      </c>
      <c r="AA502" s="13">
        <f t="shared" si="7"/>
        <v>2647</v>
      </c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4">
        <v>80</v>
      </c>
      <c r="AW502" s="14">
        <v>44</v>
      </c>
      <c r="AX502" s="15">
        <f>SUM(AB502:AU502)</f>
        <v>0</v>
      </c>
    </row>
    <row r="503" spans="2:50" ht="45" customHeight="1">
      <c r="B503" s="16"/>
      <c r="C503" s="10" t="s">
        <v>410</v>
      </c>
      <c r="D503" s="11" t="s">
        <v>64</v>
      </c>
      <c r="E503" s="11" t="s">
        <v>174</v>
      </c>
      <c r="F503" s="11">
        <v>26179814</v>
      </c>
      <c r="G503" s="12">
        <v>0</v>
      </c>
      <c r="H503" s="12">
        <v>0</v>
      </c>
      <c r="I503" s="12">
        <v>23</v>
      </c>
      <c r="J503" s="12">
        <v>16</v>
      </c>
      <c r="K503" s="12">
        <v>39</v>
      </c>
      <c r="L503" s="12">
        <v>56</v>
      </c>
      <c r="M503" s="12">
        <v>88</v>
      </c>
      <c r="N503" s="12">
        <v>97</v>
      </c>
      <c r="O503" s="12">
        <v>85</v>
      </c>
      <c r="P503" s="12">
        <v>80</v>
      </c>
      <c r="Q503" s="12">
        <v>91</v>
      </c>
      <c r="R503" s="12">
        <v>67</v>
      </c>
      <c r="S503" s="12">
        <v>72</v>
      </c>
      <c r="T503" s="12">
        <v>0</v>
      </c>
      <c r="U503" s="12">
        <v>43</v>
      </c>
      <c r="V503" s="12">
        <v>0</v>
      </c>
      <c r="W503" s="12">
        <v>22</v>
      </c>
      <c r="X503" s="12">
        <v>0</v>
      </c>
      <c r="Y503" s="12">
        <v>0</v>
      </c>
      <c r="Z503" s="12">
        <v>0</v>
      </c>
      <c r="AA503" s="13">
        <f t="shared" si="7"/>
        <v>779</v>
      </c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4">
        <v>120</v>
      </c>
      <c r="AW503" s="14">
        <v>58.25</v>
      </c>
      <c r="AX503" s="15">
        <f>SUM(AB503:AU503)</f>
        <v>0</v>
      </c>
    </row>
    <row r="504" spans="2:50" ht="45" customHeight="1">
      <c r="B504" s="16"/>
      <c r="C504" s="10" t="s">
        <v>410</v>
      </c>
      <c r="D504" s="11" t="s">
        <v>35</v>
      </c>
      <c r="E504" s="11" t="s">
        <v>174</v>
      </c>
      <c r="F504" s="11">
        <v>26179815</v>
      </c>
      <c r="G504" s="12">
        <v>0</v>
      </c>
      <c r="H504" s="12">
        <v>0</v>
      </c>
      <c r="I504" s="12">
        <v>8</v>
      </c>
      <c r="J504" s="12">
        <v>20</v>
      </c>
      <c r="K504" s="12">
        <v>64</v>
      </c>
      <c r="L504" s="12">
        <v>83</v>
      </c>
      <c r="M504" s="12">
        <v>130</v>
      </c>
      <c r="N504" s="12">
        <v>152</v>
      </c>
      <c r="O504" s="12">
        <v>176</v>
      </c>
      <c r="P504" s="12">
        <v>150</v>
      </c>
      <c r="Q504" s="12">
        <v>144</v>
      </c>
      <c r="R504" s="12">
        <v>97</v>
      </c>
      <c r="S504" s="12">
        <v>120</v>
      </c>
      <c r="T504" s="12">
        <v>0</v>
      </c>
      <c r="U504" s="12">
        <v>66</v>
      </c>
      <c r="V504" s="12">
        <v>0</v>
      </c>
      <c r="W504" s="12">
        <v>13</v>
      </c>
      <c r="X504" s="12">
        <v>0</v>
      </c>
      <c r="Y504" s="12">
        <v>0</v>
      </c>
      <c r="Z504" s="12">
        <v>0</v>
      </c>
      <c r="AA504" s="13">
        <f t="shared" si="7"/>
        <v>1223</v>
      </c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4">
        <v>120</v>
      </c>
      <c r="AW504" s="14">
        <v>58.25</v>
      </c>
      <c r="AX504" s="15">
        <f>SUM(AB504:AU504)</f>
        <v>0</v>
      </c>
    </row>
    <row r="505" spans="2:50" ht="45" customHeight="1">
      <c r="B505" s="16"/>
      <c r="C505" s="10" t="s">
        <v>411</v>
      </c>
      <c r="D505" s="11" t="s">
        <v>35</v>
      </c>
      <c r="E505" s="11" t="s">
        <v>174</v>
      </c>
      <c r="F505" s="11">
        <v>26179816</v>
      </c>
      <c r="G505" s="12">
        <v>0</v>
      </c>
      <c r="H505" s="12">
        <v>0</v>
      </c>
      <c r="I505" s="12">
        <v>87</v>
      </c>
      <c r="J505" s="12">
        <v>98</v>
      </c>
      <c r="K505" s="12">
        <v>318</v>
      </c>
      <c r="L505" s="12">
        <v>529</v>
      </c>
      <c r="M505" s="12">
        <v>776</v>
      </c>
      <c r="N505" s="12">
        <v>862</v>
      </c>
      <c r="O505" s="12">
        <v>934</v>
      </c>
      <c r="P505" s="12">
        <v>871</v>
      </c>
      <c r="Q505" s="12">
        <v>838</v>
      </c>
      <c r="R505" s="12">
        <v>597</v>
      </c>
      <c r="S505" s="12">
        <v>701</v>
      </c>
      <c r="T505" s="12">
        <v>0</v>
      </c>
      <c r="U505" s="12">
        <v>506</v>
      </c>
      <c r="V505" s="12">
        <v>0</v>
      </c>
      <c r="W505" s="12">
        <v>164</v>
      </c>
      <c r="X505" s="12">
        <v>0</v>
      </c>
      <c r="Y505" s="12">
        <v>0</v>
      </c>
      <c r="Z505" s="12">
        <v>0</v>
      </c>
      <c r="AA505" s="13">
        <f t="shared" si="7"/>
        <v>7281</v>
      </c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4">
        <v>90</v>
      </c>
      <c r="AW505" s="14">
        <v>44</v>
      </c>
      <c r="AX505" s="15">
        <f>SUM(AB505:AU505)</f>
        <v>0</v>
      </c>
    </row>
    <row r="506" spans="2:50" ht="45" customHeight="1">
      <c r="B506" s="16"/>
      <c r="C506" s="10" t="s">
        <v>411</v>
      </c>
      <c r="D506" s="11" t="s">
        <v>101</v>
      </c>
      <c r="E506" s="11" t="s">
        <v>174</v>
      </c>
      <c r="F506" s="11">
        <v>26179818</v>
      </c>
      <c r="G506" s="12">
        <v>0</v>
      </c>
      <c r="H506" s="12">
        <v>0</v>
      </c>
      <c r="I506" s="12">
        <v>27</v>
      </c>
      <c r="J506" s="12">
        <v>35</v>
      </c>
      <c r="K506" s="12">
        <v>111</v>
      </c>
      <c r="L506" s="12">
        <v>191</v>
      </c>
      <c r="M506" s="12">
        <v>273</v>
      </c>
      <c r="N506" s="12">
        <v>313</v>
      </c>
      <c r="O506" s="12">
        <v>337</v>
      </c>
      <c r="P506" s="12">
        <v>322</v>
      </c>
      <c r="Q506" s="12">
        <v>301</v>
      </c>
      <c r="R506" s="12">
        <v>210</v>
      </c>
      <c r="S506" s="12">
        <v>241</v>
      </c>
      <c r="T506" s="12">
        <v>0</v>
      </c>
      <c r="U506" s="12">
        <v>123</v>
      </c>
      <c r="V506" s="12">
        <v>0</v>
      </c>
      <c r="W506" s="12">
        <v>63</v>
      </c>
      <c r="X506" s="12">
        <v>0</v>
      </c>
      <c r="Y506" s="12">
        <v>0</v>
      </c>
      <c r="Z506" s="12">
        <v>0</v>
      </c>
      <c r="AA506" s="13">
        <f t="shared" si="7"/>
        <v>2547</v>
      </c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4">
        <v>90</v>
      </c>
      <c r="AW506" s="14">
        <v>44</v>
      </c>
      <c r="AX506" s="15">
        <f>SUM(AB506:AU506)</f>
        <v>0</v>
      </c>
    </row>
    <row r="507" spans="2:50" ht="45" customHeight="1">
      <c r="B507" s="16"/>
      <c r="C507" s="10" t="s">
        <v>412</v>
      </c>
      <c r="D507" s="11" t="s">
        <v>51</v>
      </c>
      <c r="E507" s="11" t="s">
        <v>174</v>
      </c>
      <c r="F507" s="11">
        <v>26179934</v>
      </c>
      <c r="G507" s="12">
        <v>0</v>
      </c>
      <c r="H507" s="12">
        <v>0</v>
      </c>
      <c r="I507" s="12">
        <v>33</v>
      </c>
      <c r="J507" s="12">
        <v>14</v>
      </c>
      <c r="K507" s="12">
        <v>47</v>
      </c>
      <c r="L507" s="12">
        <v>34</v>
      </c>
      <c r="M507" s="12">
        <v>79</v>
      </c>
      <c r="N507" s="12">
        <v>81</v>
      </c>
      <c r="O507" s="12">
        <v>117</v>
      </c>
      <c r="P507" s="12">
        <v>97</v>
      </c>
      <c r="Q507" s="12">
        <v>102</v>
      </c>
      <c r="R507" s="12">
        <v>60</v>
      </c>
      <c r="S507" s="12">
        <v>58</v>
      </c>
      <c r="T507" s="12">
        <v>0</v>
      </c>
      <c r="U507" s="12">
        <v>1</v>
      </c>
      <c r="V507" s="12">
        <v>0</v>
      </c>
      <c r="W507" s="12">
        <v>3</v>
      </c>
      <c r="X507" s="12">
        <v>0</v>
      </c>
      <c r="Y507" s="12">
        <v>0</v>
      </c>
      <c r="Z507" s="12">
        <v>0</v>
      </c>
      <c r="AA507" s="13">
        <f t="shared" si="7"/>
        <v>726</v>
      </c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4">
        <v>95</v>
      </c>
      <c r="AW507" s="14">
        <v>38</v>
      </c>
      <c r="AX507" s="15">
        <f>SUM(AB507:AU507)</f>
        <v>0</v>
      </c>
    </row>
    <row r="508" spans="2:50" ht="45" customHeight="1">
      <c r="B508" s="16"/>
      <c r="C508" s="10" t="s">
        <v>412</v>
      </c>
      <c r="D508" s="11" t="s">
        <v>413</v>
      </c>
      <c r="E508" s="11" t="s">
        <v>174</v>
      </c>
      <c r="F508" s="11">
        <v>26179935</v>
      </c>
      <c r="G508" s="12">
        <v>0</v>
      </c>
      <c r="H508" s="12">
        <v>0</v>
      </c>
      <c r="I508" s="12">
        <v>3</v>
      </c>
      <c r="J508" s="12">
        <v>8</v>
      </c>
      <c r="K508" s="12">
        <v>37</v>
      </c>
      <c r="L508" s="12">
        <v>29</v>
      </c>
      <c r="M508" s="12">
        <v>59</v>
      </c>
      <c r="N508" s="12">
        <v>78</v>
      </c>
      <c r="O508" s="12">
        <v>106</v>
      </c>
      <c r="P508" s="12">
        <v>93</v>
      </c>
      <c r="Q508" s="12">
        <v>89</v>
      </c>
      <c r="R508" s="12">
        <v>35</v>
      </c>
      <c r="S508" s="12">
        <v>57</v>
      </c>
      <c r="T508" s="12">
        <v>0</v>
      </c>
      <c r="U508" s="12">
        <v>29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3">
        <f t="shared" si="7"/>
        <v>623</v>
      </c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4">
        <v>95</v>
      </c>
      <c r="AW508" s="14">
        <v>38</v>
      </c>
      <c r="AX508" s="15">
        <f>SUM(AB508:AU508)</f>
        <v>0</v>
      </c>
    </row>
    <row r="509" spans="2:50" ht="45" customHeight="1">
      <c r="B509" s="16"/>
      <c r="C509" s="10" t="s">
        <v>414</v>
      </c>
      <c r="D509" s="11" t="s">
        <v>51</v>
      </c>
      <c r="E509" s="11" t="s">
        <v>174</v>
      </c>
      <c r="F509" s="11">
        <v>26179937</v>
      </c>
      <c r="G509" s="12">
        <v>0</v>
      </c>
      <c r="H509" s="12">
        <v>0</v>
      </c>
      <c r="I509" s="12">
        <v>31</v>
      </c>
      <c r="J509" s="12">
        <v>83</v>
      </c>
      <c r="K509" s="12">
        <v>225</v>
      </c>
      <c r="L509" s="12">
        <v>312</v>
      </c>
      <c r="M509" s="12">
        <v>531</v>
      </c>
      <c r="N509" s="12">
        <v>718</v>
      </c>
      <c r="O509" s="12">
        <v>745</v>
      </c>
      <c r="P509" s="12">
        <v>708</v>
      </c>
      <c r="Q509" s="12">
        <v>607</v>
      </c>
      <c r="R509" s="12">
        <v>274</v>
      </c>
      <c r="S509" s="12">
        <v>304</v>
      </c>
      <c r="T509" s="12">
        <v>0</v>
      </c>
      <c r="U509" s="12">
        <v>163</v>
      </c>
      <c r="V509" s="12">
        <v>0</v>
      </c>
      <c r="W509" s="12">
        <v>1</v>
      </c>
      <c r="X509" s="12">
        <v>0</v>
      </c>
      <c r="Y509" s="12">
        <v>0</v>
      </c>
      <c r="Z509" s="12">
        <v>0</v>
      </c>
      <c r="AA509" s="13">
        <f t="shared" si="7"/>
        <v>4702</v>
      </c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4">
        <v>75</v>
      </c>
      <c r="AW509" s="14">
        <v>28.5</v>
      </c>
      <c r="AX509" s="15">
        <f>SUM(AB509:AU509)</f>
        <v>0</v>
      </c>
    </row>
    <row r="510" spans="2:50" ht="45" customHeight="1">
      <c r="B510" s="16"/>
      <c r="C510" s="10" t="s">
        <v>415</v>
      </c>
      <c r="D510" s="11" t="s">
        <v>35</v>
      </c>
      <c r="E510" s="11" t="s">
        <v>174</v>
      </c>
      <c r="F510" s="11">
        <v>26179946</v>
      </c>
      <c r="G510" s="12">
        <v>0</v>
      </c>
      <c r="H510" s="12">
        <v>0</v>
      </c>
      <c r="I510" s="12">
        <v>5</v>
      </c>
      <c r="J510" s="12">
        <v>11</v>
      </c>
      <c r="K510" s="12">
        <v>15</v>
      </c>
      <c r="L510" s="12">
        <v>11</v>
      </c>
      <c r="M510" s="12">
        <v>8</v>
      </c>
      <c r="N510" s="12">
        <v>5</v>
      </c>
      <c r="O510" s="12">
        <v>7</v>
      </c>
      <c r="P510" s="12">
        <v>14</v>
      </c>
      <c r="Q510" s="12">
        <v>25</v>
      </c>
      <c r="R510" s="12">
        <v>0</v>
      </c>
      <c r="S510" s="12">
        <v>0</v>
      </c>
      <c r="T510" s="12">
        <v>0</v>
      </c>
      <c r="U510" s="12">
        <v>2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3">
        <f t="shared" si="7"/>
        <v>103</v>
      </c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4">
        <v>100</v>
      </c>
      <c r="AW510" s="14">
        <v>48.75</v>
      </c>
      <c r="AX510" s="15">
        <f>SUM(AB510:AU510)</f>
        <v>0</v>
      </c>
    </row>
    <row r="511" spans="2:50" ht="45" customHeight="1">
      <c r="B511" s="16"/>
      <c r="C511" s="10" t="s">
        <v>408</v>
      </c>
      <c r="D511" s="11" t="s">
        <v>35</v>
      </c>
      <c r="E511" s="11" t="s">
        <v>174</v>
      </c>
      <c r="F511" s="11">
        <v>26179947</v>
      </c>
      <c r="G511" s="12">
        <v>0</v>
      </c>
      <c r="H511" s="12">
        <v>0</v>
      </c>
      <c r="I511" s="12">
        <v>40</v>
      </c>
      <c r="J511" s="12">
        <v>46</v>
      </c>
      <c r="K511" s="12">
        <v>220</v>
      </c>
      <c r="L511" s="12">
        <v>339</v>
      </c>
      <c r="M511" s="12">
        <v>460</v>
      </c>
      <c r="N511" s="12">
        <v>505</v>
      </c>
      <c r="O511" s="12">
        <v>640</v>
      </c>
      <c r="P511" s="12">
        <v>619</v>
      </c>
      <c r="Q511" s="12">
        <v>536</v>
      </c>
      <c r="R511" s="12">
        <v>357</v>
      </c>
      <c r="S511" s="12">
        <v>447</v>
      </c>
      <c r="T511" s="12">
        <v>0</v>
      </c>
      <c r="U511" s="12">
        <v>323</v>
      </c>
      <c r="V511" s="12">
        <v>0</v>
      </c>
      <c r="W511" s="12">
        <v>68</v>
      </c>
      <c r="X511" s="12">
        <v>0</v>
      </c>
      <c r="Y511" s="12">
        <v>0</v>
      </c>
      <c r="Z511" s="12">
        <v>0</v>
      </c>
      <c r="AA511" s="13">
        <f t="shared" si="7"/>
        <v>4600</v>
      </c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4">
        <v>80</v>
      </c>
      <c r="AW511" s="14">
        <v>44</v>
      </c>
      <c r="AX511" s="15">
        <f>SUM(AB511:AU511)</f>
        <v>0</v>
      </c>
    </row>
    <row r="512" spans="2:50" ht="45" customHeight="1">
      <c r="B512" s="16"/>
      <c r="C512" s="10" t="s">
        <v>408</v>
      </c>
      <c r="D512" s="11" t="s">
        <v>64</v>
      </c>
      <c r="E512" s="11" t="s">
        <v>174</v>
      </c>
      <c r="F512" s="11">
        <v>26179948</v>
      </c>
      <c r="G512" s="12">
        <v>0</v>
      </c>
      <c r="H512" s="12">
        <v>0</v>
      </c>
      <c r="I512" s="12">
        <v>13</v>
      </c>
      <c r="J512" s="12">
        <v>10</v>
      </c>
      <c r="K512" s="12">
        <v>23</v>
      </c>
      <c r="L512" s="12">
        <v>29</v>
      </c>
      <c r="M512" s="12">
        <v>43</v>
      </c>
      <c r="N512" s="12">
        <v>36</v>
      </c>
      <c r="O512" s="12">
        <v>61</v>
      </c>
      <c r="P512" s="12">
        <v>45</v>
      </c>
      <c r="Q512" s="12">
        <v>50</v>
      </c>
      <c r="R512" s="12">
        <v>30</v>
      </c>
      <c r="S512" s="12">
        <v>38</v>
      </c>
      <c r="T512" s="12">
        <v>0</v>
      </c>
      <c r="U512" s="12">
        <v>28</v>
      </c>
      <c r="V512" s="12">
        <v>0</v>
      </c>
      <c r="W512" s="12">
        <v>15</v>
      </c>
      <c r="X512" s="12">
        <v>0</v>
      </c>
      <c r="Y512" s="12">
        <v>0</v>
      </c>
      <c r="Z512" s="12">
        <v>0</v>
      </c>
      <c r="AA512" s="13">
        <f t="shared" si="7"/>
        <v>421</v>
      </c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4">
        <v>100</v>
      </c>
      <c r="AW512" s="14">
        <v>48.75</v>
      </c>
      <c r="AX512" s="15">
        <f>SUM(AB512:AU512)</f>
        <v>0</v>
      </c>
    </row>
    <row r="513" spans="2:50" ht="45" customHeight="1">
      <c r="B513" s="16"/>
      <c r="C513" s="10" t="s">
        <v>416</v>
      </c>
      <c r="D513" s="11" t="s">
        <v>35</v>
      </c>
      <c r="E513" s="11" t="s">
        <v>174</v>
      </c>
      <c r="F513" s="11">
        <v>26179951</v>
      </c>
      <c r="G513" s="12">
        <v>0</v>
      </c>
      <c r="H513" s="12">
        <v>0</v>
      </c>
      <c r="I513" s="12">
        <v>6</v>
      </c>
      <c r="J513" s="12">
        <v>6</v>
      </c>
      <c r="K513" s="12">
        <v>9</v>
      </c>
      <c r="L513" s="12">
        <v>23</v>
      </c>
      <c r="M513" s="12">
        <v>32</v>
      </c>
      <c r="N513" s="12">
        <v>30</v>
      </c>
      <c r="O513" s="12">
        <v>34</v>
      </c>
      <c r="P513" s="12">
        <v>40</v>
      </c>
      <c r="Q513" s="12">
        <v>37</v>
      </c>
      <c r="R513" s="12">
        <v>26</v>
      </c>
      <c r="S513" s="12">
        <v>24</v>
      </c>
      <c r="T513" s="12">
        <v>0</v>
      </c>
      <c r="U513" s="12">
        <v>11</v>
      </c>
      <c r="V513" s="12">
        <v>0</v>
      </c>
      <c r="W513" s="12">
        <v>7</v>
      </c>
      <c r="X513" s="12">
        <v>0</v>
      </c>
      <c r="Y513" s="12">
        <v>0</v>
      </c>
      <c r="Z513" s="12">
        <v>0</v>
      </c>
      <c r="AA513" s="13">
        <f t="shared" si="7"/>
        <v>285</v>
      </c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4">
        <v>160</v>
      </c>
      <c r="AW513" s="14">
        <v>77.25</v>
      </c>
      <c r="AX513" s="15">
        <f>SUM(AB513:AU513)</f>
        <v>0</v>
      </c>
    </row>
    <row r="514" spans="2:50" ht="45" customHeight="1">
      <c r="B514" s="16"/>
      <c r="C514" s="10" t="s">
        <v>416</v>
      </c>
      <c r="D514" s="11" t="s">
        <v>417</v>
      </c>
      <c r="E514" s="11" t="s">
        <v>174</v>
      </c>
      <c r="F514" s="11">
        <v>26179952</v>
      </c>
      <c r="G514" s="12">
        <v>0</v>
      </c>
      <c r="H514" s="12">
        <v>0</v>
      </c>
      <c r="I514" s="12">
        <v>9</v>
      </c>
      <c r="J514" s="12">
        <v>13</v>
      </c>
      <c r="K514" s="12">
        <v>10</v>
      </c>
      <c r="L514" s="12">
        <v>13</v>
      </c>
      <c r="M514" s="12">
        <v>31</v>
      </c>
      <c r="N514" s="12">
        <v>35</v>
      </c>
      <c r="O514" s="12">
        <v>37</v>
      </c>
      <c r="P514" s="12">
        <v>31</v>
      </c>
      <c r="Q514" s="12">
        <v>25</v>
      </c>
      <c r="R514" s="12">
        <v>18</v>
      </c>
      <c r="S514" s="12">
        <v>19</v>
      </c>
      <c r="T514" s="12">
        <v>0</v>
      </c>
      <c r="U514" s="12">
        <v>12</v>
      </c>
      <c r="V514" s="12">
        <v>0</v>
      </c>
      <c r="W514" s="12">
        <v>6</v>
      </c>
      <c r="X514" s="12">
        <v>0</v>
      </c>
      <c r="Y514" s="12">
        <v>0</v>
      </c>
      <c r="Z514" s="12">
        <v>0</v>
      </c>
      <c r="AA514" s="13">
        <f t="shared" si="7"/>
        <v>259</v>
      </c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4">
        <v>160</v>
      </c>
      <c r="AW514" s="14">
        <v>77.25</v>
      </c>
      <c r="AX514" s="15">
        <f>SUM(AB514:AU514)</f>
        <v>0</v>
      </c>
    </row>
    <row r="515" spans="2:50" ht="45" customHeight="1">
      <c r="B515" s="16"/>
      <c r="C515" s="10" t="s">
        <v>418</v>
      </c>
      <c r="D515" s="11" t="s">
        <v>35</v>
      </c>
      <c r="E515" s="11" t="s">
        <v>174</v>
      </c>
      <c r="F515" s="11">
        <v>26179956</v>
      </c>
      <c r="G515" s="12">
        <v>0</v>
      </c>
      <c r="H515" s="12">
        <v>0</v>
      </c>
      <c r="I515" s="12">
        <v>23</v>
      </c>
      <c r="J515" s="12">
        <v>27</v>
      </c>
      <c r="K515" s="12">
        <v>114</v>
      </c>
      <c r="L515" s="12">
        <v>154</v>
      </c>
      <c r="M515" s="12">
        <v>222</v>
      </c>
      <c r="N515" s="12">
        <v>175</v>
      </c>
      <c r="O515" s="12">
        <v>270</v>
      </c>
      <c r="P515" s="12">
        <v>223</v>
      </c>
      <c r="Q515" s="12">
        <v>275</v>
      </c>
      <c r="R515" s="12">
        <v>160</v>
      </c>
      <c r="S515" s="12">
        <v>166</v>
      </c>
      <c r="T515" s="12">
        <v>0</v>
      </c>
      <c r="U515" s="12">
        <v>119</v>
      </c>
      <c r="V515" s="12">
        <v>0</v>
      </c>
      <c r="W515" s="12">
        <v>31</v>
      </c>
      <c r="X515" s="12">
        <v>0</v>
      </c>
      <c r="Y515" s="12">
        <v>0</v>
      </c>
      <c r="Z515" s="12">
        <v>0</v>
      </c>
      <c r="AA515" s="13">
        <f t="shared" si="7"/>
        <v>1959</v>
      </c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4">
        <v>95</v>
      </c>
      <c r="AW515" s="14">
        <v>38</v>
      </c>
      <c r="AX515" s="15">
        <f>SUM(AB515:AU515)</f>
        <v>0</v>
      </c>
    </row>
    <row r="516" spans="2:50" ht="45" customHeight="1">
      <c r="B516" s="16"/>
      <c r="C516" s="10" t="s">
        <v>419</v>
      </c>
      <c r="D516" s="11" t="s">
        <v>51</v>
      </c>
      <c r="E516" s="11" t="s">
        <v>174</v>
      </c>
      <c r="F516" s="11">
        <v>26179959</v>
      </c>
      <c r="G516" s="12">
        <v>0</v>
      </c>
      <c r="H516" s="12">
        <v>0</v>
      </c>
      <c r="I516" s="12">
        <v>13</v>
      </c>
      <c r="J516" s="12">
        <v>21</v>
      </c>
      <c r="K516" s="12">
        <v>78</v>
      </c>
      <c r="L516" s="12">
        <v>115</v>
      </c>
      <c r="M516" s="12">
        <v>218</v>
      </c>
      <c r="N516" s="12">
        <v>233</v>
      </c>
      <c r="O516" s="12">
        <v>296</v>
      </c>
      <c r="P516" s="12">
        <v>259</v>
      </c>
      <c r="Q516" s="12">
        <v>267</v>
      </c>
      <c r="R516" s="12">
        <v>158</v>
      </c>
      <c r="S516" s="12">
        <v>175</v>
      </c>
      <c r="T516" s="12">
        <v>0</v>
      </c>
      <c r="U516" s="12">
        <v>88</v>
      </c>
      <c r="V516" s="12">
        <v>0</v>
      </c>
      <c r="W516" s="12">
        <v>34</v>
      </c>
      <c r="X516" s="12">
        <v>0</v>
      </c>
      <c r="Y516" s="12">
        <v>0</v>
      </c>
      <c r="Z516" s="12">
        <v>0</v>
      </c>
      <c r="AA516" s="13">
        <f t="shared" si="7"/>
        <v>1955</v>
      </c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4">
        <v>120</v>
      </c>
      <c r="AW516" s="14">
        <v>58.25</v>
      </c>
      <c r="AX516" s="15">
        <f>SUM(AB516:AU516)</f>
        <v>0</v>
      </c>
    </row>
    <row r="517" spans="2:50" ht="45" customHeight="1">
      <c r="B517" s="16"/>
      <c r="C517" s="10" t="s">
        <v>420</v>
      </c>
      <c r="D517" s="11" t="s">
        <v>35</v>
      </c>
      <c r="E517" s="11" t="s">
        <v>174</v>
      </c>
      <c r="F517" s="11">
        <v>26179967</v>
      </c>
      <c r="G517" s="12">
        <v>0</v>
      </c>
      <c r="H517" s="12">
        <v>0</v>
      </c>
      <c r="I517" s="12">
        <v>4</v>
      </c>
      <c r="J517" s="12">
        <v>0</v>
      </c>
      <c r="K517" s="12">
        <v>24</v>
      </c>
      <c r="L517" s="12">
        <v>30</v>
      </c>
      <c r="M517" s="12">
        <v>51</v>
      </c>
      <c r="N517" s="12">
        <v>45</v>
      </c>
      <c r="O517" s="12">
        <v>63</v>
      </c>
      <c r="P517" s="12">
        <v>39</v>
      </c>
      <c r="Q517" s="12">
        <v>45</v>
      </c>
      <c r="R517" s="12">
        <v>17</v>
      </c>
      <c r="S517" s="12">
        <v>30</v>
      </c>
      <c r="T517" s="12">
        <v>0</v>
      </c>
      <c r="U517" s="12">
        <v>34</v>
      </c>
      <c r="V517" s="12">
        <v>0</v>
      </c>
      <c r="W517" s="12">
        <v>24</v>
      </c>
      <c r="X517" s="12">
        <v>0</v>
      </c>
      <c r="Y517" s="12">
        <v>0</v>
      </c>
      <c r="Z517" s="12">
        <v>0</v>
      </c>
      <c r="AA517" s="13">
        <f t="shared" si="7"/>
        <v>406</v>
      </c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4">
        <v>100</v>
      </c>
      <c r="AW517" s="14">
        <v>48.75</v>
      </c>
      <c r="AX517" s="15">
        <f>SUM(AB517:AU517)</f>
        <v>0</v>
      </c>
    </row>
    <row r="518" spans="2:50" ht="45" customHeight="1">
      <c r="B518" s="16"/>
      <c r="C518" s="10" t="s">
        <v>421</v>
      </c>
      <c r="D518" s="11" t="s">
        <v>262</v>
      </c>
      <c r="E518" s="11" t="s">
        <v>174</v>
      </c>
      <c r="F518" s="11">
        <v>26180001</v>
      </c>
      <c r="G518" s="12">
        <v>0</v>
      </c>
      <c r="H518" s="12">
        <v>0</v>
      </c>
      <c r="I518" s="12">
        <v>0</v>
      </c>
      <c r="J518" s="12">
        <v>9</v>
      </c>
      <c r="K518" s="12">
        <v>55</v>
      </c>
      <c r="L518" s="12">
        <v>78</v>
      </c>
      <c r="M518" s="12">
        <v>140</v>
      </c>
      <c r="N518" s="12">
        <v>87</v>
      </c>
      <c r="O518" s="12">
        <v>204</v>
      </c>
      <c r="P518" s="12">
        <v>114</v>
      </c>
      <c r="Q518" s="12">
        <v>123</v>
      </c>
      <c r="R518" s="12">
        <v>104</v>
      </c>
      <c r="S518" s="12">
        <v>43</v>
      </c>
      <c r="T518" s="12">
        <v>0</v>
      </c>
      <c r="U518" s="12">
        <v>7</v>
      </c>
      <c r="V518" s="12">
        <v>0</v>
      </c>
      <c r="W518" s="12">
        <v>12</v>
      </c>
      <c r="X518" s="12">
        <v>0</v>
      </c>
      <c r="Y518" s="12">
        <v>0</v>
      </c>
      <c r="Z518" s="12">
        <v>0</v>
      </c>
      <c r="AA518" s="13">
        <f t="shared" ref="AA518:AA581" si="8">SUM(G518:Z518)</f>
        <v>976</v>
      </c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4">
        <v>95</v>
      </c>
      <c r="AW518" s="14">
        <v>38</v>
      </c>
      <c r="AX518" s="15">
        <f>SUM(AB518:AU518)</f>
        <v>0</v>
      </c>
    </row>
    <row r="519" spans="2:50" ht="45" customHeight="1">
      <c r="B519" s="16"/>
      <c r="C519" s="10" t="s">
        <v>422</v>
      </c>
      <c r="D519" s="11" t="s">
        <v>35</v>
      </c>
      <c r="E519" s="11" t="s">
        <v>174</v>
      </c>
      <c r="F519" s="11">
        <v>26180002</v>
      </c>
      <c r="G519" s="12">
        <v>0</v>
      </c>
      <c r="H519" s="12">
        <v>0</v>
      </c>
      <c r="I519" s="12">
        <v>3</v>
      </c>
      <c r="J519" s="12">
        <v>1</v>
      </c>
      <c r="K519" s="12">
        <v>1</v>
      </c>
      <c r="L519" s="12">
        <v>2</v>
      </c>
      <c r="M519" s="12">
        <v>1</v>
      </c>
      <c r="N519" s="12">
        <v>0</v>
      </c>
      <c r="O519" s="12">
        <v>32</v>
      </c>
      <c r="P519" s="12">
        <v>1</v>
      </c>
      <c r="Q519" s="12">
        <v>31</v>
      </c>
      <c r="R519" s="12">
        <v>4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3">
        <f t="shared" si="8"/>
        <v>76</v>
      </c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4">
        <v>95</v>
      </c>
      <c r="AW519" s="14">
        <v>38</v>
      </c>
      <c r="AX519" s="15">
        <f>SUM(AB519:AU519)</f>
        <v>0</v>
      </c>
    </row>
    <row r="520" spans="2:50" ht="45" customHeight="1">
      <c r="B520" s="16"/>
      <c r="C520" s="10" t="s">
        <v>423</v>
      </c>
      <c r="D520" s="11" t="s">
        <v>35</v>
      </c>
      <c r="E520" s="11" t="s">
        <v>174</v>
      </c>
      <c r="F520" s="11">
        <v>26180004</v>
      </c>
      <c r="G520" s="12">
        <v>0</v>
      </c>
      <c r="H520" s="12">
        <v>0</v>
      </c>
      <c r="I520" s="12">
        <v>26</v>
      </c>
      <c r="J520" s="12">
        <v>14</v>
      </c>
      <c r="K520" s="12">
        <v>20</v>
      </c>
      <c r="L520" s="12">
        <v>36</v>
      </c>
      <c r="M520" s="12">
        <v>97</v>
      </c>
      <c r="N520" s="12">
        <v>72</v>
      </c>
      <c r="O520" s="12">
        <v>106</v>
      </c>
      <c r="P520" s="12">
        <v>104</v>
      </c>
      <c r="Q520" s="12">
        <v>175</v>
      </c>
      <c r="R520" s="12">
        <v>44</v>
      </c>
      <c r="S520" s="12">
        <v>93</v>
      </c>
      <c r="T520" s="12">
        <v>0</v>
      </c>
      <c r="U520" s="12">
        <v>29</v>
      </c>
      <c r="V520" s="12">
        <v>0</v>
      </c>
      <c r="W520" s="12">
        <v>3</v>
      </c>
      <c r="X520" s="12">
        <v>0</v>
      </c>
      <c r="Y520" s="12">
        <v>0</v>
      </c>
      <c r="Z520" s="12">
        <v>0</v>
      </c>
      <c r="AA520" s="13">
        <f t="shared" si="8"/>
        <v>819</v>
      </c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4">
        <v>95</v>
      </c>
      <c r="AW520" s="14">
        <v>38</v>
      </c>
      <c r="AX520" s="15">
        <f>SUM(AB520:AU520)</f>
        <v>0</v>
      </c>
    </row>
    <row r="521" spans="2:50" ht="45" customHeight="1">
      <c r="B521" s="16"/>
      <c r="C521" s="10" t="s">
        <v>423</v>
      </c>
      <c r="D521" s="11" t="s">
        <v>262</v>
      </c>
      <c r="E521" s="11" t="s">
        <v>174</v>
      </c>
      <c r="F521" s="11">
        <v>26180007</v>
      </c>
      <c r="G521" s="12">
        <v>0</v>
      </c>
      <c r="H521" s="12">
        <v>0</v>
      </c>
      <c r="I521" s="12">
        <v>7</v>
      </c>
      <c r="J521" s="12">
        <v>5</v>
      </c>
      <c r="K521" s="12">
        <v>13</v>
      </c>
      <c r="L521" s="12">
        <v>9</v>
      </c>
      <c r="M521" s="12">
        <v>20</v>
      </c>
      <c r="N521" s="12">
        <v>21</v>
      </c>
      <c r="O521" s="12">
        <v>9</v>
      </c>
      <c r="P521" s="12">
        <v>26</v>
      </c>
      <c r="Q521" s="12">
        <v>17</v>
      </c>
      <c r="R521" s="12">
        <v>26</v>
      </c>
      <c r="S521" s="12">
        <v>9</v>
      </c>
      <c r="T521" s="12">
        <v>0</v>
      </c>
      <c r="U521" s="12">
        <v>20</v>
      </c>
      <c r="V521" s="12">
        <v>0</v>
      </c>
      <c r="W521" s="12">
        <v>7</v>
      </c>
      <c r="X521" s="12">
        <v>0</v>
      </c>
      <c r="Y521" s="12">
        <v>0</v>
      </c>
      <c r="Z521" s="12">
        <v>0</v>
      </c>
      <c r="AA521" s="13">
        <f t="shared" si="8"/>
        <v>189</v>
      </c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4">
        <v>95</v>
      </c>
      <c r="AW521" s="14">
        <v>38</v>
      </c>
      <c r="AX521" s="15">
        <f>SUM(AB521:AU521)</f>
        <v>0</v>
      </c>
    </row>
    <row r="522" spans="2:50" ht="45" customHeight="1">
      <c r="B522" s="16"/>
      <c r="C522" s="10" t="s">
        <v>424</v>
      </c>
      <c r="D522" s="11" t="s">
        <v>35</v>
      </c>
      <c r="E522" s="11" t="s">
        <v>174</v>
      </c>
      <c r="F522" s="11">
        <v>26180011</v>
      </c>
      <c r="G522" s="12">
        <v>0</v>
      </c>
      <c r="H522" s="12">
        <v>0</v>
      </c>
      <c r="I522" s="12">
        <v>0</v>
      </c>
      <c r="J522" s="12">
        <v>56</v>
      </c>
      <c r="K522" s="12">
        <v>14</v>
      </c>
      <c r="L522" s="12">
        <v>12</v>
      </c>
      <c r="M522" s="12">
        <v>20</v>
      </c>
      <c r="N522" s="12">
        <v>33</v>
      </c>
      <c r="O522" s="12">
        <v>40</v>
      </c>
      <c r="P522" s="12">
        <v>27</v>
      </c>
      <c r="Q522" s="12">
        <v>28</v>
      </c>
      <c r="R522" s="12">
        <v>24</v>
      </c>
      <c r="S522" s="12">
        <v>23</v>
      </c>
      <c r="T522" s="12">
        <v>0</v>
      </c>
      <c r="U522" s="12">
        <v>10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3">
        <f t="shared" si="8"/>
        <v>287</v>
      </c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4">
        <v>85</v>
      </c>
      <c r="AW522" s="14">
        <v>33.25</v>
      </c>
      <c r="AX522" s="15">
        <f>SUM(AB522:AU522)</f>
        <v>0</v>
      </c>
    </row>
    <row r="523" spans="2:50" ht="45" customHeight="1">
      <c r="B523" s="16"/>
      <c r="C523" s="10" t="s">
        <v>425</v>
      </c>
      <c r="D523" s="11" t="s">
        <v>35</v>
      </c>
      <c r="E523" s="11" t="s">
        <v>174</v>
      </c>
      <c r="F523" s="11">
        <v>26180016</v>
      </c>
      <c r="G523" s="12">
        <v>0</v>
      </c>
      <c r="H523" s="12">
        <v>0</v>
      </c>
      <c r="I523" s="12">
        <v>0</v>
      </c>
      <c r="J523" s="12">
        <v>2</v>
      </c>
      <c r="K523" s="12">
        <v>0</v>
      </c>
      <c r="L523" s="12">
        <v>6</v>
      </c>
      <c r="M523" s="12">
        <v>0</v>
      </c>
      <c r="N523" s="12">
        <v>48</v>
      </c>
      <c r="O523" s="12">
        <v>0</v>
      </c>
      <c r="P523" s="12">
        <v>54</v>
      </c>
      <c r="Q523" s="12">
        <v>0</v>
      </c>
      <c r="R523" s="12">
        <v>1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3">
        <f t="shared" si="8"/>
        <v>111</v>
      </c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4">
        <v>85</v>
      </c>
      <c r="AW523" s="14">
        <v>33.25</v>
      </c>
      <c r="AX523" s="15">
        <f>SUM(AB523:AU523)</f>
        <v>0</v>
      </c>
    </row>
    <row r="524" spans="2:50" ht="45" customHeight="1">
      <c r="B524" s="16"/>
      <c r="C524" s="10" t="s">
        <v>425</v>
      </c>
      <c r="D524" s="11" t="s">
        <v>201</v>
      </c>
      <c r="E524" s="11" t="s">
        <v>174</v>
      </c>
      <c r="F524" s="11">
        <v>26180017</v>
      </c>
      <c r="G524" s="12">
        <v>0</v>
      </c>
      <c r="H524" s="12">
        <v>0</v>
      </c>
      <c r="I524" s="12">
        <v>0</v>
      </c>
      <c r="J524" s="12">
        <v>3</v>
      </c>
      <c r="K524" s="12">
        <v>33</v>
      </c>
      <c r="L524" s="12">
        <v>33</v>
      </c>
      <c r="M524" s="12">
        <v>55</v>
      </c>
      <c r="N524" s="12">
        <v>55</v>
      </c>
      <c r="O524" s="12">
        <v>78</v>
      </c>
      <c r="P524" s="12">
        <v>78</v>
      </c>
      <c r="Q524" s="12">
        <v>69</v>
      </c>
      <c r="R524" s="12">
        <v>38</v>
      </c>
      <c r="S524" s="12">
        <v>47</v>
      </c>
      <c r="T524" s="12">
        <v>0</v>
      </c>
      <c r="U524" s="12">
        <v>15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3">
        <f t="shared" si="8"/>
        <v>504</v>
      </c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4">
        <v>85</v>
      </c>
      <c r="AW524" s="14">
        <v>33.25</v>
      </c>
      <c r="AX524" s="15">
        <f>SUM(AB524:AU524)</f>
        <v>0</v>
      </c>
    </row>
    <row r="525" spans="2:50" ht="45" customHeight="1">
      <c r="B525" s="16"/>
      <c r="C525" s="10" t="s">
        <v>426</v>
      </c>
      <c r="D525" s="11" t="s">
        <v>35</v>
      </c>
      <c r="E525" s="11" t="s">
        <v>174</v>
      </c>
      <c r="F525" s="11">
        <v>26180023</v>
      </c>
      <c r="G525" s="12">
        <v>0</v>
      </c>
      <c r="H525" s="12">
        <v>0</v>
      </c>
      <c r="I525" s="12">
        <v>0</v>
      </c>
      <c r="J525" s="12">
        <v>0</v>
      </c>
      <c r="K525" s="12">
        <v>2</v>
      </c>
      <c r="L525" s="12">
        <v>74</v>
      </c>
      <c r="M525" s="12">
        <v>212</v>
      </c>
      <c r="N525" s="12">
        <v>236</v>
      </c>
      <c r="O525" s="12">
        <v>302</v>
      </c>
      <c r="P525" s="12">
        <v>290</v>
      </c>
      <c r="Q525" s="12">
        <v>457</v>
      </c>
      <c r="R525" s="12">
        <v>78</v>
      </c>
      <c r="S525" s="12">
        <v>359</v>
      </c>
      <c r="T525" s="12">
        <v>0</v>
      </c>
      <c r="U525" s="12">
        <v>2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3">
        <f t="shared" si="8"/>
        <v>2012</v>
      </c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4">
        <v>110</v>
      </c>
      <c r="AW525" s="14">
        <v>42.75</v>
      </c>
      <c r="AX525" s="15">
        <f>SUM(AB525:AU525)</f>
        <v>0</v>
      </c>
    </row>
    <row r="526" spans="2:50" ht="45" customHeight="1">
      <c r="B526" s="16"/>
      <c r="C526" s="10" t="s">
        <v>427</v>
      </c>
      <c r="D526" s="11" t="s">
        <v>35</v>
      </c>
      <c r="E526" s="11" t="s">
        <v>174</v>
      </c>
      <c r="F526" s="11">
        <v>26180043</v>
      </c>
      <c r="G526" s="12">
        <v>0</v>
      </c>
      <c r="H526" s="12">
        <v>0</v>
      </c>
      <c r="I526" s="12">
        <v>0</v>
      </c>
      <c r="J526" s="12">
        <v>0</v>
      </c>
      <c r="K526" s="12">
        <v>350</v>
      </c>
      <c r="L526" s="12">
        <v>394</v>
      </c>
      <c r="M526" s="12">
        <v>500</v>
      </c>
      <c r="N526" s="12">
        <v>620</v>
      </c>
      <c r="O526" s="12">
        <v>676</v>
      </c>
      <c r="P526" s="12">
        <v>688</v>
      </c>
      <c r="Q526" s="12">
        <v>643</v>
      </c>
      <c r="R526" s="12">
        <v>556</v>
      </c>
      <c r="S526" s="12">
        <v>215</v>
      </c>
      <c r="T526" s="12">
        <v>0</v>
      </c>
      <c r="U526" s="12">
        <v>365</v>
      </c>
      <c r="V526" s="12">
        <v>0</v>
      </c>
      <c r="W526" s="12">
        <v>2</v>
      </c>
      <c r="X526" s="12">
        <v>0</v>
      </c>
      <c r="Y526" s="12">
        <v>0</v>
      </c>
      <c r="Z526" s="12">
        <v>0</v>
      </c>
      <c r="AA526" s="13">
        <f t="shared" si="8"/>
        <v>5009</v>
      </c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4">
        <v>95</v>
      </c>
      <c r="AW526" s="14">
        <v>38</v>
      </c>
      <c r="AX526" s="15">
        <f>SUM(AB526:AU526)</f>
        <v>0</v>
      </c>
    </row>
    <row r="527" spans="2:50" ht="45" customHeight="1">
      <c r="B527" s="16"/>
      <c r="C527" s="10" t="s">
        <v>428</v>
      </c>
      <c r="D527" s="11" t="s">
        <v>35</v>
      </c>
      <c r="E527" s="11" t="s">
        <v>174</v>
      </c>
      <c r="F527" s="11">
        <v>26180054</v>
      </c>
      <c r="G527" s="12">
        <v>0</v>
      </c>
      <c r="H527" s="12">
        <v>0</v>
      </c>
      <c r="I527" s="12">
        <v>0</v>
      </c>
      <c r="J527" s="12">
        <v>0</v>
      </c>
      <c r="K527" s="12">
        <v>3</v>
      </c>
      <c r="L527" s="12">
        <v>0</v>
      </c>
      <c r="M527" s="12">
        <v>29</v>
      </c>
      <c r="N527" s="12">
        <v>6</v>
      </c>
      <c r="O527" s="12">
        <v>24</v>
      </c>
      <c r="P527" s="12">
        <v>45</v>
      </c>
      <c r="Q527" s="12">
        <v>48</v>
      </c>
      <c r="R527" s="12">
        <v>21</v>
      </c>
      <c r="S527" s="12">
        <v>0</v>
      </c>
      <c r="T527" s="12">
        <v>0</v>
      </c>
      <c r="U527" s="12">
        <v>0</v>
      </c>
      <c r="V527" s="12">
        <v>0</v>
      </c>
      <c r="W527" s="12">
        <v>3</v>
      </c>
      <c r="X527" s="12">
        <v>0</v>
      </c>
      <c r="Y527" s="12">
        <v>0</v>
      </c>
      <c r="Z527" s="12">
        <v>0</v>
      </c>
      <c r="AA527" s="13">
        <f t="shared" si="8"/>
        <v>179</v>
      </c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4">
        <v>95</v>
      </c>
      <c r="AW527" s="14">
        <v>38</v>
      </c>
      <c r="AX527" s="15">
        <f>SUM(AB527:AU527)</f>
        <v>0</v>
      </c>
    </row>
    <row r="528" spans="2:50" ht="45" customHeight="1">
      <c r="B528" s="16"/>
      <c r="C528" s="10" t="s">
        <v>428</v>
      </c>
      <c r="D528" s="11" t="s">
        <v>262</v>
      </c>
      <c r="E528" s="11" t="s">
        <v>174</v>
      </c>
      <c r="F528" s="11">
        <v>26180058</v>
      </c>
      <c r="G528" s="12">
        <v>0</v>
      </c>
      <c r="H528" s="12">
        <v>0</v>
      </c>
      <c r="I528" s="12">
        <v>3</v>
      </c>
      <c r="J528" s="12">
        <v>2</v>
      </c>
      <c r="K528" s="12">
        <v>2</v>
      </c>
      <c r="L528" s="12">
        <v>13</v>
      </c>
      <c r="M528" s="12">
        <v>20</v>
      </c>
      <c r="N528" s="12">
        <v>13</v>
      </c>
      <c r="O528" s="12">
        <v>17</v>
      </c>
      <c r="P528" s="12">
        <v>14</v>
      </c>
      <c r="Q528" s="12">
        <v>2</v>
      </c>
      <c r="R528" s="12">
        <v>4</v>
      </c>
      <c r="S528" s="12">
        <v>23</v>
      </c>
      <c r="T528" s="12">
        <v>0</v>
      </c>
      <c r="U528" s="12">
        <v>18</v>
      </c>
      <c r="V528" s="12">
        <v>0</v>
      </c>
      <c r="W528" s="12">
        <v>3</v>
      </c>
      <c r="X528" s="12">
        <v>0</v>
      </c>
      <c r="Y528" s="12">
        <v>0</v>
      </c>
      <c r="Z528" s="12">
        <v>0</v>
      </c>
      <c r="AA528" s="13">
        <f t="shared" si="8"/>
        <v>134</v>
      </c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4">
        <v>95</v>
      </c>
      <c r="AW528" s="14">
        <v>38</v>
      </c>
      <c r="AX528" s="15">
        <f>SUM(AB528:AU528)</f>
        <v>0</v>
      </c>
    </row>
    <row r="529" spans="2:50" ht="45" customHeight="1">
      <c r="B529" s="16"/>
      <c r="C529" s="10" t="s">
        <v>429</v>
      </c>
      <c r="D529" s="11" t="s">
        <v>35</v>
      </c>
      <c r="E529" s="11" t="s">
        <v>174</v>
      </c>
      <c r="F529" s="11">
        <v>26180064</v>
      </c>
      <c r="G529" s="12">
        <v>0</v>
      </c>
      <c r="H529" s="12">
        <v>0</v>
      </c>
      <c r="I529" s="12">
        <v>3</v>
      </c>
      <c r="J529" s="12">
        <v>2</v>
      </c>
      <c r="K529" s="12">
        <v>29</v>
      </c>
      <c r="L529" s="12">
        <v>47</v>
      </c>
      <c r="M529" s="12">
        <v>153</v>
      </c>
      <c r="N529" s="12">
        <v>162</v>
      </c>
      <c r="O529" s="12">
        <v>207</v>
      </c>
      <c r="P529" s="12">
        <v>149</v>
      </c>
      <c r="Q529" s="12">
        <v>153</v>
      </c>
      <c r="R529" s="12">
        <v>49</v>
      </c>
      <c r="S529" s="12">
        <v>58</v>
      </c>
      <c r="T529" s="12">
        <v>0</v>
      </c>
      <c r="U529" s="12">
        <v>3</v>
      </c>
      <c r="V529" s="12">
        <v>0</v>
      </c>
      <c r="W529" s="12">
        <v>3</v>
      </c>
      <c r="X529" s="12">
        <v>0</v>
      </c>
      <c r="Y529" s="12">
        <v>0</v>
      </c>
      <c r="Z529" s="12">
        <v>0</v>
      </c>
      <c r="AA529" s="13">
        <f t="shared" si="8"/>
        <v>1018</v>
      </c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4">
        <v>130</v>
      </c>
      <c r="AW529" s="14">
        <v>52.5</v>
      </c>
      <c r="AX529" s="15">
        <f>SUM(AB529:AU529)</f>
        <v>0</v>
      </c>
    </row>
    <row r="530" spans="2:50" ht="45" customHeight="1">
      <c r="B530" s="16"/>
      <c r="C530" s="10" t="s">
        <v>429</v>
      </c>
      <c r="D530" s="11" t="s">
        <v>430</v>
      </c>
      <c r="E530" s="11" t="s">
        <v>174</v>
      </c>
      <c r="F530" s="11">
        <v>26180066</v>
      </c>
      <c r="G530" s="12">
        <v>0</v>
      </c>
      <c r="H530" s="12">
        <v>0</v>
      </c>
      <c r="I530" s="12">
        <v>2</v>
      </c>
      <c r="J530" s="12">
        <v>3</v>
      </c>
      <c r="K530" s="12">
        <v>3</v>
      </c>
      <c r="L530" s="12">
        <v>2</v>
      </c>
      <c r="M530" s="12">
        <v>19</v>
      </c>
      <c r="N530" s="12">
        <v>18</v>
      </c>
      <c r="O530" s="12">
        <v>17</v>
      </c>
      <c r="P530" s="12">
        <v>15</v>
      </c>
      <c r="Q530" s="12">
        <v>22</v>
      </c>
      <c r="R530" s="12">
        <v>9</v>
      </c>
      <c r="S530" s="12">
        <v>12</v>
      </c>
      <c r="T530" s="12">
        <v>0</v>
      </c>
      <c r="U530" s="12">
        <v>3</v>
      </c>
      <c r="V530" s="12">
        <v>0</v>
      </c>
      <c r="W530" s="12">
        <v>2</v>
      </c>
      <c r="X530" s="12">
        <v>0</v>
      </c>
      <c r="Y530" s="12">
        <v>0</v>
      </c>
      <c r="Z530" s="12">
        <v>0</v>
      </c>
      <c r="AA530" s="13">
        <f t="shared" si="8"/>
        <v>127</v>
      </c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4">
        <v>130</v>
      </c>
      <c r="AW530" s="14">
        <v>52.5</v>
      </c>
      <c r="AX530" s="15">
        <f>SUM(AB530:AU530)</f>
        <v>0</v>
      </c>
    </row>
    <row r="531" spans="2:50" ht="45" customHeight="1">
      <c r="B531" s="16"/>
      <c r="C531" s="10" t="s">
        <v>431</v>
      </c>
      <c r="D531" s="11" t="s">
        <v>35</v>
      </c>
      <c r="E531" s="11" t="s">
        <v>174</v>
      </c>
      <c r="F531" s="11">
        <v>26180072</v>
      </c>
      <c r="G531" s="12">
        <v>0</v>
      </c>
      <c r="H531" s="12">
        <v>0</v>
      </c>
      <c r="I531" s="12">
        <v>0</v>
      </c>
      <c r="J531" s="12">
        <v>0</v>
      </c>
      <c r="K531" s="12">
        <v>81</v>
      </c>
      <c r="L531" s="12">
        <v>113</v>
      </c>
      <c r="M531" s="12">
        <v>202</v>
      </c>
      <c r="N531" s="12">
        <v>229</v>
      </c>
      <c r="O531" s="12">
        <v>257</v>
      </c>
      <c r="P531" s="12">
        <v>239</v>
      </c>
      <c r="Q531" s="12">
        <v>183</v>
      </c>
      <c r="R531" s="12">
        <v>104</v>
      </c>
      <c r="S531" s="12">
        <v>124</v>
      </c>
      <c r="T531" s="12">
        <v>0</v>
      </c>
      <c r="U531" s="12">
        <v>71</v>
      </c>
      <c r="V531" s="12">
        <v>0</v>
      </c>
      <c r="W531" s="12">
        <v>3</v>
      </c>
      <c r="X531" s="12">
        <v>0</v>
      </c>
      <c r="Y531" s="12">
        <v>0</v>
      </c>
      <c r="Z531" s="12">
        <v>0</v>
      </c>
      <c r="AA531" s="13">
        <f t="shared" si="8"/>
        <v>1606</v>
      </c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4">
        <v>85</v>
      </c>
      <c r="AW531" s="14">
        <v>33.25</v>
      </c>
      <c r="AX531" s="15">
        <f>SUM(AB531:AU531)</f>
        <v>0</v>
      </c>
    </row>
    <row r="532" spans="2:50" ht="45" customHeight="1">
      <c r="B532" s="16"/>
      <c r="C532" s="10" t="s">
        <v>432</v>
      </c>
      <c r="D532" s="11" t="s">
        <v>433</v>
      </c>
      <c r="E532" s="11" t="s">
        <v>174</v>
      </c>
      <c r="F532" s="11">
        <v>26180089</v>
      </c>
      <c r="G532" s="12">
        <v>0</v>
      </c>
      <c r="H532" s="12">
        <v>0</v>
      </c>
      <c r="I532" s="12">
        <v>6</v>
      </c>
      <c r="J532" s="12">
        <v>3</v>
      </c>
      <c r="K532" s="12">
        <v>158</v>
      </c>
      <c r="L532" s="12">
        <v>145</v>
      </c>
      <c r="M532" s="12">
        <v>298</v>
      </c>
      <c r="N532" s="12">
        <v>106</v>
      </c>
      <c r="O532" s="12">
        <v>359</v>
      </c>
      <c r="P532" s="12">
        <v>213</v>
      </c>
      <c r="Q532" s="12">
        <v>290</v>
      </c>
      <c r="R532" s="12">
        <v>86</v>
      </c>
      <c r="S532" s="12">
        <v>282</v>
      </c>
      <c r="T532" s="12">
        <v>0</v>
      </c>
      <c r="U532" s="12">
        <v>165</v>
      </c>
      <c r="V532" s="12">
        <v>0</v>
      </c>
      <c r="W532" s="12">
        <v>1</v>
      </c>
      <c r="X532" s="12">
        <v>0</v>
      </c>
      <c r="Y532" s="12">
        <v>0</v>
      </c>
      <c r="Z532" s="12">
        <v>0</v>
      </c>
      <c r="AA532" s="13">
        <f t="shared" si="8"/>
        <v>2112</v>
      </c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4">
        <v>85</v>
      </c>
      <c r="AW532" s="14">
        <v>33.25</v>
      </c>
      <c r="AX532" s="15">
        <f>SUM(AB532:AU532)</f>
        <v>0</v>
      </c>
    </row>
    <row r="533" spans="2:50" ht="45" customHeight="1">
      <c r="B533" s="16"/>
      <c r="C533" s="10" t="s">
        <v>432</v>
      </c>
      <c r="D533" s="11" t="s">
        <v>35</v>
      </c>
      <c r="E533" s="11" t="s">
        <v>174</v>
      </c>
      <c r="F533" s="11">
        <v>26180090</v>
      </c>
      <c r="G533" s="12">
        <v>0</v>
      </c>
      <c r="H533" s="12">
        <v>0</v>
      </c>
      <c r="I533" s="12">
        <v>14</v>
      </c>
      <c r="J533" s="12">
        <v>1</v>
      </c>
      <c r="K533" s="12">
        <v>45</v>
      </c>
      <c r="L533" s="12">
        <v>1</v>
      </c>
      <c r="M533" s="12">
        <v>55</v>
      </c>
      <c r="N533" s="12">
        <v>0</v>
      </c>
      <c r="O533" s="12">
        <v>24</v>
      </c>
      <c r="P533" s="12">
        <v>0</v>
      </c>
      <c r="Q533" s="12">
        <v>55</v>
      </c>
      <c r="R533" s="12">
        <v>0</v>
      </c>
      <c r="S533" s="12">
        <v>9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3">
        <f t="shared" si="8"/>
        <v>204</v>
      </c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4">
        <v>85</v>
      </c>
      <c r="AW533" s="14">
        <v>33.25</v>
      </c>
      <c r="AX533" s="15">
        <f>SUM(AB533:AU533)</f>
        <v>0</v>
      </c>
    </row>
    <row r="534" spans="2:50" ht="45" customHeight="1">
      <c r="B534" s="16"/>
      <c r="C534" s="10" t="s">
        <v>434</v>
      </c>
      <c r="D534" s="11" t="s">
        <v>435</v>
      </c>
      <c r="E534" s="11" t="s">
        <v>174</v>
      </c>
      <c r="F534" s="11">
        <v>26180107</v>
      </c>
      <c r="G534" s="12">
        <v>0</v>
      </c>
      <c r="H534" s="12">
        <v>0</v>
      </c>
      <c r="I534" s="12">
        <v>2</v>
      </c>
      <c r="J534" s="12">
        <v>1</v>
      </c>
      <c r="K534" s="12">
        <v>1</v>
      </c>
      <c r="L534" s="12">
        <v>49</v>
      </c>
      <c r="M534" s="12">
        <v>140</v>
      </c>
      <c r="N534" s="12">
        <v>84</v>
      </c>
      <c r="O534" s="12">
        <v>200</v>
      </c>
      <c r="P534" s="12">
        <v>231</v>
      </c>
      <c r="Q534" s="12">
        <v>248</v>
      </c>
      <c r="R534" s="12">
        <v>155</v>
      </c>
      <c r="S534" s="12">
        <v>205</v>
      </c>
      <c r="T534" s="12">
        <v>0</v>
      </c>
      <c r="U534" s="12">
        <v>124</v>
      </c>
      <c r="V534" s="12">
        <v>0</v>
      </c>
      <c r="W534" s="12">
        <v>5</v>
      </c>
      <c r="X534" s="12">
        <v>0</v>
      </c>
      <c r="Y534" s="12">
        <v>0</v>
      </c>
      <c r="Z534" s="12">
        <v>0</v>
      </c>
      <c r="AA534" s="13">
        <f t="shared" si="8"/>
        <v>1445</v>
      </c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4">
        <v>95</v>
      </c>
      <c r="AW534" s="14">
        <v>38</v>
      </c>
      <c r="AX534" s="15">
        <f>SUM(AB534:AU534)</f>
        <v>0</v>
      </c>
    </row>
    <row r="535" spans="2:50" ht="45" customHeight="1">
      <c r="B535" s="16"/>
      <c r="C535" s="10" t="s">
        <v>434</v>
      </c>
      <c r="D535" s="11" t="s">
        <v>433</v>
      </c>
      <c r="E535" s="11" t="s">
        <v>174</v>
      </c>
      <c r="F535" s="11">
        <v>26180108</v>
      </c>
      <c r="G535" s="12">
        <v>0</v>
      </c>
      <c r="H535" s="12">
        <v>0</v>
      </c>
      <c r="I535" s="12">
        <v>0</v>
      </c>
      <c r="J535" s="12">
        <v>3</v>
      </c>
      <c r="K535" s="12">
        <v>35</v>
      </c>
      <c r="L535" s="12">
        <v>144</v>
      </c>
      <c r="M535" s="12">
        <v>147</v>
      </c>
      <c r="N535" s="12">
        <v>279</v>
      </c>
      <c r="O535" s="12">
        <v>192</v>
      </c>
      <c r="P535" s="12">
        <v>460</v>
      </c>
      <c r="Q535" s="12">
        <v>262</v>
      </c>
      <c r="R535" s="12">
        <v>442</v>
      </c>
      <c r="S535" s="12">
        <v>206</v>
      </c>
      <c r="T535" s="12">
        <v>0</v>
      </c>
      <c r="U535" s="12">
        <v>138</v>
      </c>
      <c r="V535" s="12">
        <v>0</v>
      </c>
      <c r="W535" s="12">
        <v>7</v>
      </c>
      <c r="X535" s="12">
        <v>0</v>
      </c>
      <c r="Y535" s="12">
        <v>0</v>
      </c>
      <c r="Z535" s="12">
        <v>0</v>
      </c>
      <c r="AA535" s="13">
        <f t="shared" si="8"/>
        <v>2315</v>
      </c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4">
        <v>95</v>
      </c>
      <c r="AW535" s="14">
        <v>38</v>
      </c>
      <c r="AX535" s="15">
        <f>SUM(AB535:AU535)</f>
        <v>0</v>
      </c>
    </row>
    <row r="536" spans="2:50" ht="45" customHeight="1">
      <c r="B536" s="16"/>
      <c r="C536" s="10" t="s">
        <v>434</v>
      </c>
      <c r="D536" s="11" t="s">
        <v>35</v>
      </c>
      <c r="E536" s="11" t="s">
        <v>174</v>
      </c>
      <c r="F536" s="11">
        <v>26180109</v>
      </c>
      <c r="G536" s="12">
        <v>0</v>
      </c>
      <c r="H536" s="12">
        <v>0</v>
      </c>
      <c r="I536" s="12">
        <v>0</v>
      </c>
      <c r="J536" s="12">
        <v>0</v>
      </c>
      <c r="K536" s="12">
        <v>2</v>
      </c>
      <c r="L536" s="12">
        <v>2</v>
      </c>
      <c r="M536" s="12">
        <v>1</v>
      </c>
      <c r="N536" s="12">
        <v>3</v>
      </c>
      <c r="O536" s="12">
        <v>7</v>
      </c>
      <c r="P536" s="12">
        <v>3</v>
      </c>
      <c r="Q536" s="12">
        <v>7</v>
      </c>
      <c r="R536" s="12">
        <v>12</v>
      </c>
      <c r="S536" s="12">
        <v>42</v>
      </c>
      <c r="T536" s="12">
        <v>0</v>
      </c>
      <c r="U536" s="12">
        <v>79</v>
      </c>
      <c r="V536" s="12">
        <v>0</v>
      </c>
      <c r="W536" s="12">
        <v>3</v>
      </c>
      <c r="X536" s="12">
        <v>0</v>
      </c>
      <c r="Y536" s="12">
        <v>0</v>
      </c>
      <c r="Z536" s="12">
        <v>0</v>
      </c>
      <c r="AA536" s="13">
        <f t="shared" si="8"/>
        <v>161</v>
      </c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4">
        <v>95</v>
      </c>
      <c r="AW536" s="14">
        <v>38</v>
      </c>
      <c r="AX536" s="15">
        <f>SUM(AB536:AU536)</f>
        <v>0</v>
      </c>
    </row>
    <row r="537" spans="2:50" ht="45" customHeight="1">
      <c r="B537" s="16"/>
      <c r="C537" s="10" t="s">
        <v>434</v>
      </c>
      <c r="D537" s="11" t="s">
        <v>33</v>
      </c>
      <c r="E537" s="11" t="s">
        <v>174</v>
      </c>
      <c r="F537" s="11">
        <v>26180110</v>
      </c>
      <c r="G537" s="12">
        <v>0</v>
      </c>
      <c r="H537" s="12">
        <v>0</v>
      </c>
      <c r="I537" s="12">
        <v>4</v>
      </c>
      <c r="J537" s="12">
        <v>7</v>
      </c>
      <c r="K537" s="12">
        <v>48</v>
      </c>
      <c r="L537" s="12">
        <v>121</v>
      </c>
      <c r="M537" s="12">
        <v>215</v>
      </c>
      <c r="N537" s="12">
        <v>218</v>
      </c>
      <c r="O537" s="12">
        <v>241</v>
      </c>
      <c r="P537" s="12">
        <v>175</v>
      </c>
      <c r="Q537" s="12">
        <v>187</v>
      </c>
      <c r="R537" s="12">
        <v>173</v>
      </c>
      <c r="S537" s="12">
        <v>111</v>
      </c>
      <c r="T537" s="12">
        <v>0</v>
      </c>
      <c r="U537" s="12">
        <v>103</v>
      </c>
      <c r="V537" s="12">
        <v>0</v>
      </c>
      <c r="W537" s="12">
        <v>8</v>
      </c>
      <c r="X537" s="12">
        <v>0</v>
      </c>
      <c r="Y537" s="12">
        <v>0</v>
      </c>
      <c r="Z537" s="12">
        <v>0</v>
      </c>
      <c r="AA537" s="13">
        <f t="shared" si="8"/>
        <v>1611</v>
      </c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4">
        <v>95</v>
      </c>
      <c r="AW537" s="14">
        <v>38</v>
      </c>
      <c r="AX537" s="15">
        <f>SUM(AB537:AU537)</f>
        <v>0</v>
      </c>
    </row>
    <row r="538" spans="2:50" ht="45" customHeight="1">
      <c r="B538" s="16"/>
      <c r="C538" s="10" t="s">
        <v>436</v>
      </c>
      <c r="D538" s="11" t="s">
        <v>35</v>
      </c>
      <c r="E538" s="11" t="s">
        <v>174</v>
      </c>
      <c r="F538" s="11">
        <v>26180114</v>
      </c>
      <c r="G538" s="12">
        <v>0</v>
      </c>
      <c r="H538" s="12">
        <v>0</v>
      </c>
      <c r="I538" s="12">
        <v>10</v>
      </c>
      <c r="J538" s="12">
        <v>18</v>
      </c>
      <c r="K538" s="12">
        <v>129</v>
      </c>
      <c r="L538" s="12">
        <v>126</v>
      </c>
      <c r="M538" s="12">
        <v>166</v>
      </c>
      <c r="N538" s="12">
        <v>185</v>
      </c>
      <c r="O538" s="12">
        <v>151</v>
      </c>
      <c r="P538" s="12">
        <v>146</v>
      </c>
      <c r="Q538" s="12">
        <v>177</v>
      </c>
      <c r="R538" s="12">
        <v>96</v>
      </c>
      <c r="S538" s="12">
        <v>68</v>
      </c>
      <c r="T538" s="12">
        <v>0</v>
      </c>
      <c r="U538" s="12">
        <v>2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3">
        <f t="shared" si="8"/>
        <v>1274</v>
      </c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4">
        <v>110</v>
      </c>
      <c r="AW538" s="14">
        <v>42.75</v>
      </c>
      <c r="AX538" s="15">
        <f>SUM(AB538:AU538)</f>
        <v>0</v>
      </c>
    </row>
    <row r="539" spans="2:50" ht="45" customHeight="1">
      <c r="B539" s="16"/>
      <c r="C539" s="10" t="s">
        <v>437</v>
      </c>
      <c r="D539" s="11" t="s">
        <v>33</v>
      </c>
      <c r="E539" s="11" t="s">
        <v>174</v>
      </c>
      <c r="F539" s="11">
        <v>26180118</v>
      </c>
      <c r="G539" s="12">
        <v>0</v>
      </c>
      <c r="H539" s="12">
        <v>0</v>
      </c>
      <c r="I539" s="12">
        <v>26</v>
      </c>
      <c r="J539" s="12">
        <v>21</v>
      </c>
      <c r="K539" s="12">
        <v>288</v>
      </c>
      <c r="L539" s="12">
        <v>410</v>
      </c>
      <c r="M539" s="12">
        <v>676</v>
      </c>
      <c r="N539" s="12">
        <v>720</v>
      </c>
      <c r="O539" s="12">
        <v>879</v>
      </c>
      <c r="P539" s="12">
        <v>822</v>
      </c>
      <c r="Q539" s="12">
        <v>760</v>
      </c>
      <c r="R539" s="12">
        <v>500</v>
      </c>
      <c r="S539" s="12">
        <v>525</v>
      </c>
      <c r="T539" s="12">
        <v>0</v>
      </c>
      <c r="U539" s="12">
        <v>293</v>
      </c>
      <c r="V539" s="12">
        <v>0</v>
      </c>
      <c r="W539" s="12">
        <v>51</v>
      </c>
      <c r="X539" s="12">
        <v>0</v>
      </c>
      <c r="Y539" s="12">
        <v>0</v>
      </c>
      <c r="Z539" s="12">
        <v>0</v>
      </c>
      <c r="AA539" s="13">
        <f t="shared" si="8"/>
        <v>5971</v>
      </c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4">
        <v>95</v>
      </c>
      <c r="AW539" s="14">
        <v>38</v>
      </c>
      <c r="AX539" s="15">
        <f>SUM(AB539:AU539)</f>
        <v>0</v>
      </c>
    </row>
    <row r="540" spans="2:50" ht="45" customHeight="1">
      <c r="B540" s="16"/>
      <c r="C540" s="10" t="s">
        <v>437</v>
      </c>
      <c r="D540" s="11" t="s">
        <v>438</v>
      </c>
      <c r="E540" s="11" t="s">
        <v>174</v>
      </c>
      <c r="F540" s="11">
        <v>26180119</v>
      </c>
      <c r="G540" s="12">
        <v>0</v>
      </c>
      <c r="H540" s="12">
        <v>0</v>
      </c>
      <c r="I540" s="12">
        <v>12</v>
      </c>
      <c r="J540" s="12">
        <v>3</v>
      </c>
      <c r="K540" s="12">
        <v>56</v>
      </c>
      <c r="L540" s="12">
        <v>96</v>
      </c>
      <c r="M540" s="12">
        <v>164</v>
      </c>
      <c r="N540" s="12">
        <v>180</v>
      </c>
      <c r="O540" s="12">
        <v>207</v>
      </c>
      <c r="P540" s="12">
        <v>190</v>
      </c>
      <c r="Q540" s="12">
        <v>183</v>
      </c>
      <c r="R540" s="12">
        <v>119</v>
      </c>
      <c r="S540" s="12">
        <v>129</v>
      </c>
      <c r="T540" s="12">
        <v>0</v>
      </c>
      <c r="U540" s="12">
        <v>73</v>
      </c>
      <c r="V540" s="12">
        <v>0</v>
      </c>
      <c r="W540" s="12">
        <v>19</v>
      </c>
      <c r="X540" s="12">
        <v>0</v>
      </c>
      <c r="Y540" s="12">
        <v>0</v>
      </c>
      <c r="Z540" s="12">
        <v>0</v>
      </c>
      <c r="AA540" s="13">
        <f t="shared" si="8"/>
        <v>1431</v>
      </c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4">
        <v>95</v>
      </c>
      <c r="AW540" s="14">
        <v>38</v>
      </c>
      <c r="AX540" s="15">
        <f>SUM(AB540:AU540)</f>
        <v>0</v>
      </c>
    </row>
    <row r="541" spans="2:50" ht="45" customHeight="1">
      <c r="B541" s="16"/>
      <c r="C541" s="10" t="s">
        <v>439</v>
      </c>
      <c r="D541" s="11" t="s">
        <v>35</v>
      </c>
      <c r="E541" s="11" t="s">
        <v>174</v>
      </c>
      <c r="F541" s="11">
        <v>26180134</v>
      </c>
      <c r="G541" s="12">
        <v>0</v>
      </c>
      <c r="H541" s="12">
        <v>0</v>
      </c>
      <c r="I541" s="12">
        <v>2</v>
      </c>
      <c r="J541" s="12">
        <v>1</v>
      </c>
      <c r="K541" s="12">
        <v>143</v>
      </c>
      <c r="L541" s="12">
        <v>221</v>
      </c>
      <c r="M541" s="12">
        <v>404</v>
      </c>
      <c r="N541" s="12">
        <v>534</v>
      </c>
      <c r="O541" s="12">
        <v>659</v>
      </c>
      <c r="P541" s="12">
        <v>645</v>
      </c>
      <c r="Q541" s="12">
        <v>606</v>
      </c>
      <c r="R541" s="12">
        <v>371</v>
      </c>
      <c r="S541" s="12">
        <v>488</v>
      </c>
      <c r="T541" s="12">
        <v>0</v>
      </c>
      <c r="U541" s="12">
        <v>307</v>
      </c>
      <c r="V541" s="12">
        <v>0</v>
      </c>
      <c r="W541" s="12">
        <v>30</v>
      </c>
      <c r="X541" s="12">
        <v>0</v>
      </c>
      <c r="Y541" s="12">
        <v>0</v>
      </c>
      <c r="Z541" s="12">
        <v>0</v>
      </c>
      <c r="AA541" s="13">
        <f t="shared" si="8"/>
        <v>4411</v>
      </c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4">
        <v>95</v>
      </c>
      <c r="AW541" s="14">
        <v>38</v>
      </c>
      <c r="AX541" s="15">
        <f>SUM(AB541:AU541)</f>
        <v>0</v>
      </c>
    </row>
    <row r="542" spans="2:50" ht="45" customHeight="1">
      <c r="B542" s="16"/>
      <c r="C542" s="10" t="s">
        <v>440</v>
      </c>
      <c r="D542" s="11" t="s">
        <v>35</v>
      </c>
      <c r="E542" s="11" t="s">
        <v>174</v>
      </c>
      <c r="F542" s="11">
        <v>26180140</v>
      </c>
      <c r="G542" s="12">
        <v>0</v>
      </c>
      <c r="H542" s="12">
        <v>0</v>
      </c>
      <c r="I542" s="12">
        <v>0</v>
      </c>
      <c r="J542" s="12">
        <v>0</v>
      </c>
      <c r="K542" s="12">
        <v>266</v>
      </c>
      <c r="L542" s="12">
        <v>393</v>
      </c>
      <c r="M542" s="12">
        <v>738</v>
      </c>
      <c r="N542" s="12">
        <v>851</v>
      </c>
      <c r="O542" s="12">
        <v>963</v>
      </c>
      <c r="P542" s="12">
        <v>932</v>
      </c>
      <c r="Q542" s="12">
        <v>930</v>
      </c>
      <c r="R542" s="12">
        <v>731</v>
      </c>
      <c r="S542" s="12">
        <v>603</v>
      </c>
      <c r="T542" s="12">
        <v>0</v>
      </c>
      <c r="U542" s="12">
        <v>402</v>
      </c>
      <c r="V542" s="12">
        <v>0</v>
      </c>
      <c r="W542" s="12">
        <v>26</v>
      </c>
      <c r="X542" s="12">
        <v>0</v>
      </c>
      <c r="Y542" s="12">
        <v>0</v>
      </c>
      <c r="Z542" s="12">
        <v>0</v>
      </c>
      <c r="AA542" s="13">
        <f t="shared" si="8"/>
        <v>6835</v>
      </c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4">
        <v>95</v>
      </c>
      <c r="AW542" s="14">
        <v>38</v>
      </c>
      <c r="AX542" s="15">
        <f>SUM(AB542:AU542)</f>
        <v>0</v>
      </c>
    </row>
    <row r="543" spans="2:50" ht="45" customHeight="1">
      <c r="B543" s="16"/>
      <c r="C543" s="10" t="s">
        <v>440</v>
      </c>
      <c r="D543" s="11" t="s">
        <v>101</v>
      </c>
      <c r="E543" s="11" t="s">
        <v>174</v>
      </c>
      <c r="F543" s="11">
        <v>26180142</v>
      </c>
      <c r="G543" s="12">
        <v>0</v>
      </c>
      <c r="H543" s="12">
        <v>0</v>
      </c>
      <c r="I543" s="12">
        <v>3</v>
      </c>
      <c r="J543" s="12">
        <v>14</v>
      </c>
      <c r="K543" s="12">
        <v>0</v>
      </c>
      <c r="L543" s="12">
        <v>64</v>
      </c>
      <c r="M543" s="12">
        <v>300</v>
      </c>
      <c r="N543" s="12">
        <v>389</v>
      </c>
      <c r="O543" s="12">
        <v>458</v>
      </c>
      <c r="P543" s="12">
        <v>421</v>
      </c>
      <c r="Q543" s="12">
        <v>403</v>
      </c>
      <c r="R543" s="12">
        <v>221</v>
      </c>
      <c r="S543" s="12">
        <v>141</v>
      </c>
      <c r="T543" s="12">
        <v>0</v>
      </c>
      <c r="U543" s="12">
        <v>71</v>
      </c>
      <c r="V543" s="12">
        <v>0</v>
      </c>
      <c r="W543" s="12">
        <v>54</v>
      </c>
      <c r="X543" s="12">
        <v>0</v>
      </c>
      <c r="Y543" s="12">
        <v>0</v>
      </c>
      <c r="Z543" s="12">
        <v>0</v>
      </c>
      <c r="AA543" s="13">
        <f t="shared" si="8"/>
        <v>2539</v>
      </c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4">
        <v>95</v>
      </c>
      <c r="AW543" s="14">
        <v>38</v>
      </c>
      <c r="AX543" s="15">
        <f>SUM(AB543:AU543)</f>
        <v>0</v>
      </c>
    </row>
    <row r="544" spans="2:50" ht="45" customHeight="1">
      <c r="B544" s="16"/>
      <c r="C544" s="10" t="s">
        <v>441</v>
      </c>
      <c r="D544" s="11" t="s">
        <v>433</v>
      </c>
      <c r="E544" s="11" t="s">
        <v>174</v>
      </c>
      <c r="F544" s="11">
        <v>26180144</v>
      </c>
      <c r="G544" s="12">
        <v>0</v>
      </c>
      <c r="H544" s="12">
        <v>0</v>
      </c>
      <c r="I544" s="12">
        <v>18</v>
      </c>
      <c r="J544" s="12">
        <v>18</v>
      </c>
      <c r="K544" s="12">
        <v>31</v>
      </c>
      <c r="L544" s="12">
        <v>44</v>
      </c>
      <c r="M544" s="12">
        <v>91</v>
      </c>
      <c r="N544" s="12">
        <v>118</v>
      </c>
      <c r="O544" s="12">
        <v>144</v>
      </c>
      <c r="P544" s="12">
        <v>137</v>
      </c>
      <c r="Q544" s="12">
        <v>126</v>
      </c>
      <c r="R544" s="12">
        <v>99</v>
      </c>
      <c r="S544" s="12">
        <v>107</v>
      </c>
      <c r="T544" s="12">
        <v>0</v>
      </c>
      <c r="U544" s="12">
        <v>76</v>
      </c>
      <c r="V544" s="12">
        <v>0</v>
      </c>
      <c r="W544" s="12">
        <v>20</v>
      </c>
      <c r="X544" s="12">
        <v>0</v>
      </c>
      <c r="Y544" s="12">
        <v>0</v>
      </c>
      <c r="Z544" s="12">
        <v>0</v>
      </c>
      <c r="AA544" s="13">
        <f t="shared" si="8"/>
        <v>1029</v>
      </c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4">
        <v>95</v>
      </c>
      <c r="AW544" s="14">
        <v>38</v>
      </c>
      <c r="AX544" s="15">
        <f>SUM(AB544:AU544)</f>
        <v>0</v>
      </c>
    </row>
    <row r="545" spans="2:50" ht="45" customHeight="1">
      <c r="B545" s="16"/>
      <c r="C545" s="10" t="s">
        <v>441</v>
      </c>
      <c r="D545" s="11" t="s">
        <v>35</v>
      </c>
      <c r="E545" s="11" t="s">
        <v>174</v>
      </c>
      <c r="F545" s="11">
        <v>26180145</v>
      </c>
      <c r="G545" s="12">
        <v>0</v>
      </c>
      <c r="H545" s="12">
        <v>0</v>
      </c>
      <c r="I545" s="12">
        <v>1</v>
      </c>
      <c r="J545" s="12">
        <v>2</v>
      </c>
      <c r="K545" s="12">
        <v>0</v>
      </c>
      <c r="L545" s="12">
        <v>6</v>
      </c>
      <c r="M545" s="12">
        <v>27</v>
      </c>
      <c r="N545" s="12">
        <v>55</v>
      </c>
      <c r="O545" s="12">
        <v>132</v>
      </c>
      <c r="P545" s="12">
        <v>131</v>
      </c>
      <c r="Q545" s="12">
        <v>213</v>
      </c>
      <c r="R545" s="12">
        <v>235</v>
      </c>
      <c r="S545" s="12">
        <v>434</v>
      </c>
      <c r="T545" s="12">
        <v>0</v>
      </c>
      <c r="U545" s="12">
        <v>278</v>
      </c>
      <c r="V545" s="12">
        <v>0</v>
      </c>
      <c r="W545" s="12">
        <v>12</v>
      </c>
      <c r="X545" s="12">
        <v>0</v>
      </c>
      <c r="Y545" s="12">
        <v>0</v>
      </c>
      <c r="Z545" s="12">
        <v>0</v>
      </c>
      <c r="AA545" s="13">
        <f t="shared" si="8"/>
        <v>1526</v>
      </c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4">
        <v>95</v>
      </c>
      <c r="AW545" s="14">
        <v>38</v>
      </c>
      <c r="AX545" s="15">
        <f>SUM(AB545:AU545)</f>
        <v>0</v>
      </c>
    </row>
    <row r="546" spans="2:50" ht="45" customHeight="1">
      <c r="B546" s="16"/>
      <c r="C546" s="10" t="s">
        <v>441</v>
      </c>
      <c r="D546" s="11" t="s">
        <v>386</v>
      </c>
      <c r="E546" s="11" t="s">
        <v>174</v>
      </c>
      <c r="F546" s="11">
        <v>26180146</v>
      </c>
      <c r="G546" s="12">
        <v>0</v>
      </c>
      <c r="H546" s="12">
        <v>0</v>
      </c>
      <c r="I546" s="12">
        <v>32</v>
      </c>
      <c r="J546" s="12">
        <v>52</v>
      </c>
      <c r="K546" s="12">
        <v>101</v>
      </c>
      <c r="L546" s="12">
        <v>154</v>
      </c>
      <c r="M546" s="12">
        <v>293</v>
      </c>
      <c r="N546" s="12">
        <v>300</v>
      </c>
      <c r="O546" s="12">
        <v>367</v>
      </c>
      <c r="P546" s="12">
        <v>310</v>
      </c>
      <c r="Q546" s="12">
        <v>341</v>
      </c>
      <c r="R546" s="12">
        <v>206</v>
      </c>
      <c r="S546" s="12">
        <v>222</v>
      </c>
      <c r="T546" s="12">
        <v>0</v>
      </c>
      <c r="U546" s="12">
        <v>140</v>
      </c>
      <c r="V546" s="12">
        <v>0</v>
      </c>
      <c r="W546" s="12">
        <v>110</v>
      </c>
      <c r="X546" s="12">
        <v>0</v>
      </c>
      <c r="Y546" s="12">
        <v>0</v>
      </c>
      <c r="Z546" s="12">
        <v>0</v>
      </c>
      <c r="AA546" s="13">
        <f t="shared" si="8"/>
        <v>2628</v>
      </c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4">
        <v>95</v>
      </c>
      <c r="AW546" s="14">
        <v>38</v>
      </c>
      <c r="AX546" s="15">
        <f>SUM(AB546:AU546)</f>
        <v>0</v>
      </c>
    </row>
    <row r="547" spans="2:50" ht="45" customHeight="1">
      <c r="B547" s="16"/>
      <c r="C547" s="10" t="s">
        <v>442</v>
      </c>
      <c r="D547" s="11" t="s">
        <v>33</v>
      </c>
      <c r="E547" s="11" t="s">
        <v>174</v>
      </c>
      <c r="F547" s="11">
        <v>26180222</v>
      </c>
      <c r="G547" s="12">
        <v>0</v>
      </c>
      <c r="H547" s="12">
        <v>0</v>
      </c>
      <c r="I547" s="12">
        <v>0</v>
      </c>
      <c r="J547" s="12">
        <v>9</v>
      </c>
      <c r="K547" s="12">
        <v>14</v>
      </c>
      <c r="L547" s="12">
        <v>10</v>
      </c>
      <c r="M547" s="12">
        <v>5</v>
      </c>
      <c r="N547" s="12">
        <v>7</v>
      </c>
      <c r="O547" s="12">
        <v>14</v>
      </c>
      <c r="P547" s="12">
        <v>7</v>
      </c>
      <c r="Q547" s="12">
        <v>7</v>
      </c>
      <c r="R547" s="12">
        <v>4</v>
      </c>
      <c r="S547" s="12">
        <v>12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3">
        <f t="shared" si="8"/>
        <v>89</v>
      </c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4">
        <v>180</v>
      </c>
      <c r="AW547" s="14">
        <v>90</v>
      </c>
      <c r="AX547" s="15">
        <f>SUM(AB547:AU547)</f>
        <v>0</v>
      </c>
    </row>
    <row r="548" spans="2:50" ht="45" customHeight="1">
      <c r="B548" s="16"/>
      <c r="C548" s="10" t="s">
        <v>411</v>
      </c>
      <c r="D548" s="11" t="s">
        <v>64</v>
      </c>
      <c r="E548" s="11" t="s">
        <v>174</v>
      </c>
      <c r="F548" s="11">
        <v>26180375</v>
      </c>
      <c r="G548" s="12">
        <v>0</v>
      </c>
      <c r="H548" s="12">
        <v>0</v>
      </c>
      <c r="I548" s="12">
        <v>41</v>
      </c>
      <c r="J548" s="12">
        <v>49</v>
      </c>
      <c r="K548" s="12">
        <v>135</v>
      </c>
      <c r="L548" s="12">
        <v>216</v>
      </c>
      <c r="M548" s="12">
        <v>369</v>
      </c>
      <c r="N548" s="12">
        <v>389</v>
      </c>
      <c r="O548" s="12">
        <v>527</v>
      </c>
      <c r="P548" s="12">
        <v>498</v>
      </c>
      <c r="Q548" s="12">
        <v>526</v>
      </c>
      <c r="R548" s="12">
        <v>428</v>
      </c>
      <c r="S548" s="12">
        <v>446</v>
      </c>
      <c r="T548" s="12">
        <v>0</v>
      </c>
      <c r="U548" s="12">
        <v>285</v>
      </c>
      <c r="V548" s="12">
        <v>0</v>
      </c>
      <c r="W548" s="12">
        <v>78</v>
      </c>
      <c r="X548" s="12">
        <v>0</v>
      </c>
      <c r="Y548" s="12">
        <v>0</v>
      </c>
      <c r="Z548" s="12">
        <v>0</v>
      </c>
      <c r="AA548" s="13">
        <f t="shared" si="8"/>
        <v>3987</v>
      </c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4">
        <v>90</v>
      </c>
      <c r="AW548" s="14">
        <v>44</v>
      </c>
      <c r="AX548" s="15">
        <f>SUM(AB548:AU548)</f>
        <v>0</v>
      </c>
    </row>
    <row r="549" spans="2:50" ht="45" customHeight="1">
      <c r="B549" s="16"/>
      <c r="C549" s="10" t="s">
        <v>387</v>
      </c>
      <c r="D549" s="11" t="s">
        <v>35</v>
      </c>
      <c r="E549" s="11" t="s">
        <v>174</v>
      </c>
      <c r="F549" s="11">
        <v>26180394</v>
      </c>
      <c r="G549" s="12">
        <v>0</v>
      </c>
      <c r="H549" s="12">
        <v>0</v>
      </c>
      <c r="I549" s="12">
        <v>128</v>
      </c>
      <c r="J549" s="12">
        <v>50</v>
      </c>
      <c r="K549" s="12">
        <v>483</v>
      </c>
      <c r="L549" s="12">
        <v>657</v>
      </c>
      <c r="M549" s="12">
        <v>439</v>
      </c>
      <c r="N549" s="12">
        <v>815</v>
      </c>
      <c r="O549" s="12">
        <v>613</v>
      </c>
      <c r="P549" s="12">
        <v>711</v>
      </c>
      <c r="Q549" s="12">
        <v>524</v>
      </c>
      <c r="R549" s="12">
        <v>531</v>
      </c>
      <c r="S549" s="12">
        <v>307</v>
      </c>
      <c r="T549" s="12">
        <v>0</v>
      </c>
      <c r="U549" s="12">
        <v>133</v>
      </c>
      <c r="V549" s="12">
        <v>0</v>
      </c>
      <c r="W549" s="12">
        <v>2</v>
      </c>
      <c r="X549" s="12">
        <v>0</v>
      </c>
      <c r="Y549" s="12">
        <v>0</v>
      </c>
      <c r="Z549" s="12">
        <v>0</v>
      </c>
      <c r="AA549" s="13">
        <f t="shared" si="8"/>
        <v>5393</v>
      </c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4">
        <v>110</v>
      </c>
      <c r="AW549" s="14">
        <v>42.75</v>
      </c>
      <c r="AX549" s="15">
        <f>SUM(AB549:AU549)</f>
        <v>0</v>
      </c>
    </row>
    <row r="550" spans="2:50" ht="45" customHeight="1">
      <c r="B550" s="16"/>
      <c r="C550" s="10" t="s">
        <v>443</v>
      </c>
      <c r="D550" s="11" t="s">
        <v>35</v>
      </c>
      <c r="E550" s="11" t="s">
        <v>174</v>
      </c>
      <c r="F550" s="11">
        <v>26180450</v>
      </c>
      <c r="G550" s="12">
        <v>0</v>
      </c>
      <c r="H550" s="12">
        <v>0</v>
      </c>
      <c r="I550" s="12">
        <v>0</v>
      </c>
      <c r="J550" s="12">
        <v>0</v>
      </c>
      <c r="K550" s="12">
        <v>13</v>
      </c>
      <c r="L550" s="12">
        <v>13</v>
      </c>
      <c r="M550" s="12">
        <v>32</v>
      </c>
      <c r="N550" s="12">
        <v>25</v>
      </c>
      <c r="O550" s="12">
        <v>18</v>
      </c>
      <c r="P550" s="12">
        <v>9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3">
        <f t="shared" si="8"/>
        <v>110</v>
      </c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4">
        <v>120</v>
      </c>
      <c r="AW550" s="14">
        <v>60</v>
      </c>
      <c r="AX550" s="15">
        <f>SUM(AB550:AU550)</f>
        <v>0</v>
      </c>
    </row>
    <row r="551" spans="2:50" ht="45" customHeight="1">
      <c r="B551" s="16"/>
      <c r="C551" s="10" t="s">
        <v>365</v>
      </c>
      <c r="D551" s="11" t="s">
        <v>162</v>
      </c>
      <c r="E551" s="11" t="s">
        <v>174</v>
      </c>
      <c r="F551" s="11">
        <v>26180666</v>
      </c>
      <c r="G551" s="12">
        <v>0</v>
      </c>
      <c r="H551" s="12">
        <v>0</v>
      </c>
      <c r="I551" s="12">
        <v>0</v>
      </c>
      <c r="J551" s="12">
        <v>11</v>
      </c>
      <c r="K551" s="12">
        <v>17</v>
      </c>
      <c r="L551" s="12">
        <v>33</v>
      </c>
      <c r="M551" s="12">
        <v>31</v>
      </c>
      <c r="N551" s="12">
        <v>32</v>
      </c>
      <c r="O551" s="12">
        <v>37</v>
      </c>
      <c r="P551" s="12">
        <v>32</v>
      </c>
      <c r="Q551" s="12">
        <v>33</v>
      </c>
      <c r="R551" s="12">
        <v>23</v>
      </c>
      <c r="S551" s="12">
        <v>32</v>
      </c>
      <c r="T551" s="12">
        <v>9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3">
        <f t="shared" si="8"/>
        <v>290</v>
      </c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4">
        <v>160</v>
      </c>
      <c r="AW551" s="14">
        <v>80</v>
      </c>
      <c r="AX551" s="15">
        <f>SUM(AB551:AU551)</f>
        <v>0</v>
      </c>
    </row>
    <row r="552" spans="2:50" ht="45" customHeight="1">
      <c r="B552" s="16"/>
      <c r="C552" s="10" t="s">
        <v>444</v>
      </c>
      <c r="D552" s="11" t="s">
        <v>333</v>
      </c>
      <c r="E552" s="11" t="s">
        <v>174</v>
      </c>
      <c r="F552" s="11">
        <v>26181193</v>
      </c>
      <c r="G552" s="12">
        <v>0</v>
      </c>
      <c r="H552" s="12">
        <v>0</v>
      </c>
      <c r="I552" s="12">
        <v>2</v>
      </c>
      <c r="J552" s="12">
        <v>2</v>
      </c>
      <c r="K552" s="12">
        <v>10</v>
      </c>
      <c r="L552" s="12">
        <v>8</v>
      </c>
      <c r="M552" s="12">
        <v>29</v>
      </c>
      <c r="N552" s="12">
        <v>18</v>
      </c>
      <c r="O552" s="12">
        <v>31</v>
      </c>
      <c r="P552" s="12">
        <v>14</v>
      </c>
      <c r="Q552" s="12">
        <v>25</v>
      </c>
      <c r="R552" s="12">
        <v>26</v>
      </c>
      <c r="S552" s="12">
        <v>8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3">
        <f t="shared" si="8"/>
        <v>173</v>
      </c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4">
        <v>110</v>
      </c>
      <c r="AW552" s="14">
        <v>53.5</v>
      </c>
      <c r="AX552" s="15">
        <f>SUM(AB552:AU552)</f>
        <v>0</v>
      </c>
    </row>
    <row r="553" spans="2:50" ht="45" customHeight="1">
      <c r="B553" s="16"/>
      <c r="C553" s="10" t="s">
        <v>445</v>
      </c>
      <c r="D553" s="11" t="s">
        <v>35</v>
      </c>
      <c r="E553" s="11" t="s">
        <v>174</v>
      </c>
      <c r="F553" s="11">
        <v>26181205</v>
      </c>
      <c r="G553" s="12">
        <v>0</v>
      </c>
      <c r="H553" s="12">
        <v>0</v>
      </c>
      <c r="I553" s="12">
        <v>9</v>
      </c>
      <c r="J553" s="12">
        <v>11</v>
      </c>
      <c r="K553" s="12">
        <v>4</v>
      </c>
      <c r="L553" s="12">
        <v>12</v>
      </c>
      <c r="M553" s="12">
        <v>21</v>
      </c>
      <c r="N553" s="12">
        <v>21</v>
      </c>
      <c r="O553" s="12">
        <v>26</v>
      </c>
      <c r="P553" s="12">
        <v>25</v>
      </c>
      <c r="Q553" s="12">
        <v>14</v>
      </c>
      <c r="R553" s="12">
        <v>8</v>
      </c>
      <c r="S553" s="12">
        <v>11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3">
        <f t="shared" si="8"/>
        <v>162</v>
      </c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4">
        <v>110</v>
      </c>
      <c r="AW553" s="14">
        <v>53.5</v>
      </c>
      <c r="AX553" s="15">
        <f>SUM(AB553:AU553)</f>
        <v>0</v>
      </c>
    </row>
    <row r="554" spans="2:50" ht="45" customHeight="1">
      <c r="B554" s="16"/>
      <c r="C554" s="10" t="s">
        <v>317</v>
      </c>
      <c r="D554" s="11" t="s">
        <v>446</v>
      </c>
      <c r="E554" s="11" t="s">
        <v>174</v>
      </c>
      <c r="F554" s="11">
        <v>26181208</v>
      </c>
      <c r="G554" s="12">
        <v>0</v>
      </c>
      <c r="H554" s="12">
        <v>0</v>
      </c>
      <c r="I554" s="12">
        <v>2</v>
      </c>
      <c r="J554" s="12">
        <v>6</v>
      </c>
      <c r="K554" s="12">
        <v>11</v>
      </c>
      <c r="L554" s="12">
        <v>5</v>
      </c>
      <c r="M554" s="12">
        <v>16</v>
      </c>
      <c r="N554" s="12">
        <v>23</v>
      </c>
      <c r="O554" s="12">
        <v>26</v>
      </c>
      <c r="P554" s="12">
        <v>8</v>
      </c>
      <c r="Q554" s="12">
        <v>9</v>
      </c>
      <c r="R554" s="12">
        <v>0</v>
      </c>
      <c r="S554" s="12">
        <v>3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3">
        <f t="shared" si="8"/>
        <v>109</v>
      </c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4">
        <v>110</v>
      </c>
      <c r="AW554" s="14">
        <v>53.5</v>
      </c>
      <c r="AX554" s="15">
        <f>SUM(AB554:AU554)</f>
        <v>0</v>
      </c>
    </row>
    <row r="555" spans="2:50" ht="45" customHeight="1">
      <c r="B555" s="16"/>
      <c r="C555" s="10" t="s">
        <v>317</v>
      </c>
      <c r="D555" s="11" t="s">
        <v>159</v>
      </c>
      <c r="E555" s="11" t="s">
        <v>174</v>
      </c>
      <c r="F555" s="11">
        <v>26181211</v>
      </c>
      <c r="G555" s="12">
        <v>0</v>
      </c>
      <c r="H555" s="12">
        <v>0</v>
      </c>
      <c r="I555" s="12">
        <v>3</v>
      </c>
      <c r="J555" s="12">
        <v>12</v>
      </c>
      <c r="K555" s="12">
        <v>2</v>
      </c>
      <c r="L555" s="12">
        <v>8</v>
      </c>
      <c r="M555" s="12">
        <v>0</v>
      </c>
      <c r="N555" s="12">
        <v>22</v>
      </c>
      <c r="O555" s="12">
        <v>17</v>
      </c>
      <c r="P555" s="12">
        <v>22</v>
      </c>
      <c r="Q555" s="12">
        <v>20</v>
      </c>
      <c r="R555" s="12">
        <v>9</v>
      </c>
      <c r="S555" s="12">
        <v>14</v>
      </c>
      <c r="T555" s="12">
        <v>0</v>
      </c>
      <c r="U555" s="12">
        <v>4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3">
        <f t="shared" si="8"/>
        <v>133</v>
      </c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4">
        <v>110</v>
      </c>
      <c r="AW555" s="14">
        <v>53.5</v>
      </c>
      <c r="AX555" s="15">
        <f>SUM(AB555:AU555)</f>
        <v>0</v>
      </c>
    </row>
    <row r="556" spans="2:50" ht="45" customHeight="1">
      <c r="B556" s="16"/>
      <c r="C556" s="10" t="s">
        <v>316</v>
      </c>
      <c r="D556" s="11" t="s">
        <v>447</v>
      </c>
      <c r="E556" s="11" t="s">
        <v>174</v>
      </c>
      <c r="F556" s="11">
        <v>26181214</v>
      </c>
      <c r="G556" s="12">
        <v>0</v>
      </c>
      <c r="H556" s="12">
        <v>0</v>
      </c>
      <c r="I556" s="12">
        <v>0</v>
      </c>
      <c r="J556" s="12">
        <v>0</v>
      </c>
      <c r="K556" s="12">
        <v>11</v>
      </c>
      <c r="L556" s="12">
        <v>13</v>
      </c>
      <c r="M556" s="12">
        <v>11</v>
      </c>
      <c r="N556" s="12">
        <v>16</v>
      </c>
      <c r="O556" s="12">
        <v>22</v>
      </c>
      <c r="P556" s="12">
        <v>8</v>
      </c>
      <c r="Q556" s="12">
        <v>10</v>
      </c>
      <c r="R556" s="12">
        <v>8</v>
      </c>
      <c r="S556" s="12">
        <v>4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3">
        <f t="shared" si="8"/>
        <v>103</v>
      </c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4">
        <v>110</v>
      </c>
      <c r="AW556" s="14">
        <v>53.5</v>
      </c>
      <c r="AX556" s="15">
        <f>SUM(AB556:AU556)</f>
        <v>0</v>
      </c>
    </row>
    <row r="557" spans="2:50" ht="45" customHeight="1">
      <c r="B557" s="16"/>
      <c r="C557" s="10" t="s">
        <v>448</v>
      </c>
      <c r="D557" s="11" t="s">
        <v>35</v>
      </c>
      <c r="E557" s="11" t="s">
        <v>174</v>
      </c>
      <c r="F557" s="11">
        <v>26181224</v>
      </c>
      <c r="G557" s="12">
        <v>0</v>
      </c>
      <c r="H557" s="12">
        <v>0</v>
      </c>
      <c r="I557" s="12">
        <v>0</v>
      </c>
      <c r="J557" s="12">
        <v>0</v>
      </c>
      <c r="K557" s="12">
        <v>5</v>
      </c>
      <c r="L557" s="12">
        <v>12</v>
      </c>
      <c r="M557" s="12">
        <v>11</v>
      </c>
      <c r="N557" s="12">
        <v>18</v>
      </c>
      <c r="O557" s="12">
        <v>24</v>
      </c>
      <c r="P557" s="12">
        <v>9</v>
      </c>
      <c r="Q557" s="12">
        <v>3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3">
        <f t="shared" si="8"/>
        <v>82</v>
      </c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4">
        <v>100</v>
      </c>
      <c r="AW557" s="14">
        <v>48.75</v>
      </c>
      <c r="AX557" s="15">
        <f>SUM(AB557:AU557)</f>
        <v>0</v>
      </c>
    </row>
    <row r="558" spans="2:50" ht="45" customHeight="1">
      <c r="B558" s="16"/>
      <c r="C558" s="10" t="s">
        <v>448</v>
      </c>
      <c r="D558" s="11" t="s">
        <v>449</v>
      </c>
      <c r="E558" s="11" t="s">
        <v>174</v>
      </c>
      <c r="F558" s="11">
        <v>26181225</v>
      </c>
      <c r="G558" s="12">
        <v>0</v>
      </c>
      <c r="H558" s="12">
        <v>0</v>
      </c>
      <c r="I558" s="12">
        <v>0</v>
      </c>
      <c r="J558" s="12">
        <v>0</v>
      </c>
      <c r="K558" s="12">
        <v>19</v>
      </c>
      <c r="L558" s="12">
        <v>19</v>
      </c>
      <c r="M558" s="12">
        <v>24</v>
      </c>
      <c r="N558" s="12">
        <v>23</v>
      </c>
      <c r="O558" s="12">
        <v>32</v>
      </c>
      <c r="P558" s="12">
        <v>25</v>
      </c>
      <c r="Q558" s="12">
        <v>27</v>
      </c>
      <c r="R558" s="12">
        <v>22</v>
      </c>
      <c r="S558" s="12">
        <v>22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3">
        <f t="shared" si="8"/>
        <v>213</v>
      </c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4">
        <v>100</v>
      </c>
      <c r="AW558" s="14">
        <v>48.75</v>
      </c>
      <c r="AX558" s="15">
        <f>SUM(AB558:AU558)</f>
        <v>0</v>
      </c>
    </row>
    <row r="559" spans="2:50" ht="45" customHeight="1">
      <c r="B559" s="16"/>
      <c r="C559" s="10" t="s">
        <v>448</v>
      </c>
      <c r="D559" s="11" t="s">
        <v>450</v>
      </c>
      <c r="E559" s="11" t="s">
        <v>174</v>
      </c>
      <c r="F559" s="11">
        <v>26181226</v>
      </c>
      <c r="G559" s="12">
        <v>0</v>
      </c>
      <c r="H559" s="12">
        <v>0</v>
      </c>
      <c r="I559" s="12">
        <v>0</v>
      </c>
      <c r="J559" s="12">
        <v>0</v>
      </c>
      <c r="K559" s="12">
        <v>21</v>
      </c>
      <c r="L559" s="12">
        <v>24</v>
      </c>
      <c r="M559" s="12">
        <v>22</v>
      </c>
      <c r="N559" s="12">
        <v>21</v>
      </c>
      <c r="O559" s="12">
        <v>28</v>
      </c>
      <c r="P559" s="12">
        <v>25</v>
      </c>
      <c r="Q559" s="12">
        <v>21</v>
      </c>
      <c r="R559" s="12">
        <v>5</v>
      </c>
      <c r="S559" s="12">
        <v>16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3">
        <f t="shared" si="8"/>
        <v>183</v>
      </c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4">
        <v>100</v>
      </c>
      <c r="AW559" s="14">
        <v>48.75</v>
      </c>
      <c r="AX559" s="15">
        <f>SUM(AB559:AU559)</f>
        <v>0</v>
      </c>
    </row>
    <row r="560" spans="2:50" ht="45" customHeight="1">
      <c r="B560" s="16"/>
      <c r="C560" s="10" t="s">
        <v>448</v>
      </c>
      <c r="D560" s="11" t="s">
        <v>318</v>
      </c>
      <c r="E560" s="11" t="s">
        <v>174</v>
      </c>
      <c r="F560" s="11">
        <v>26181227</v>
      </c>
      <c r="G560" s="12">
        <v>0</v>
      </c>
      <c r="H560" s="12">
        <v>0</v>
      </c>
      <c r="I560" s="12">
        <v>0</v>
      </c>
      <c r="J560" s="12">
        <v>0</v>
      </c>
      <c r="K560" s="12">
        <v>11</v>
      </c>
      <c r="L560" s="12">
        <v>16</v>
      </c>
      <c r="M560" s="12">
        <v>20</v>
      </c>
      <c r="N560" s="12">
        <v>20</v>
      </c>
      <c r="O560" s="12">
        <v>11</v>
      </c>
      <c r="P560" s="12">
        <v>29</v>
      </c>
      <c r="Q560" s="12">
        <v>16</v>
      </c>
      <c r="R560" s="12">
        <v>24</v>
      </c>
      <c r="S560" s="12">
        <v>29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3">
        <f t="shared" si="8"/>
        <v>176</v>
      </c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4">
        <v>100</v>
      </c>
      <c r="AW560" s="14">
        <v>48.75</v>
      </c>
      <c r="AX560" s="15">
        <f>SUM(AB560:AU560)</f>
        <v>0</v>
      </c>
    </row>
    <row r="561" spans="2:50" ht="45" customHeight="1">
      <c r="B561" s="16"/>
      <c r="C561" s="10" t="s">
        <v>451</v>
      </c>
      <c r="D561" s="11" t="s">
        <v>404</v>
      </c>
      <c r="E561" s="11" t="s">
        <v>174</v>
      </c>
      <c r="F561" s="11">
        <v>26181230</v>
      </c>
      <c r="G561" s="12">
        <v>0</v>
      </c>
      <c r="H561" s="12">
        <v>0</v>
      </c>
      <c r="I561" s="12">
        <v>0</v>
      </c>
      <c r="J561" s="12">
        <v>0</v>
      </c>
      <c r="K561" s="12">
        <v>10</v>
      </c>
      <c r="L561" s="12">
        <v>13</v>
      </c>
      <c r="M561" s="12">
        <v>25</v>
      </c>
      <c r="N561" s="12">
        <v>23</v>
      </c>
      <c r="O561" s="12">
        <v>34</v>
      </c>
      <c r="P561" s="12">
        <v>23</v>
      </c>
      <c r="Q561" s="12">
        <v>18</v>
      </c>
      <c r="R561" s="12">
        <v>0</v>
      </c>
      <c r="S561" s="12">
        <v>2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3">
        <f t="shared" si="8"/>
        <v>148</v>
      </c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4">
        <v>100</v>
      </c>
      <c r="AW561" s="14">
        <v>48.75</v>
      </c>
      <c r="AX561" s="15">
        <f>SUM(AB561:AU561)</f>
        <v>0</v>
      </c>
    </row>
    <row r="562" spans="2:50" ht="45" customHeight="1">
      <c r="B562" s="16"/>
      <c r="C562" s="10" t="s">
        <v>316</v>
      </c>
      <c r="D562" s="11" t="s">
        <v>127</v>
      </c>
      <c r="E562" s="11" t="s">
        <v>174</v>
      </c>
      <c r="F562" s="11">
        <v>26181232</v>
      </c>
      <c r="G562" s="12">
        <v>0</v>
      </c>
      <c r="H562" s="12">
        <v>0</v>
      </c>
      <c r="I562" s="12">
        <v>11</v>
      </c>
      <c r="J562" s="12">
        <v>8</v>
      </c>
      <c r="K562" s="12">
        <v>0</v>
      </c>
      <c r="L562" s="12">
        <v>5</v>
      </c>
      <c r="M562" s="12">
        <v>11</v>
      </c>
      <c r="N562" s="12">
        <v>16</v>
      </c>
      <c r="O562" s="12">
        <v>13</v>
      </c>
      <c r="P562" s="12">
        <v>4</v>
      </c>
      <c r="Q562" s="12">
        <v>15</v>
      </c>
      <c r="R562" s="12">
        <v>3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3">
        <f t="shared" si="8"/>
        <v>86</v>
      </c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4">
        <v>110</v>
      </c>
      <c r="AW562" s="14">
        <v>53.5</v>
      </c>
      <c r="AX562" s="15">
        <f>SUM(AB562:AU562)</f>
        <v>0</v>
      </c>
    </row>
    <row r="563" spans="2:50" ht="45" customHeight="1">
      <c r="B563" s="16"/>
      <c r="C563" s="10" t="s">
        <v>316</v>
      </c>
      <c r="D563" s="11" t="s">
        <v>159</v>
      </c>
      <c r="E563" s="11" t="s">
        <v>174</v>
      </c>
      <c r="F563" s="11">
        <v>26181233</v>
      </c>
      <c r="G563" s="12">
        <v>0</v>
      </c>
      <c r="H563" s="12">
        <v>0</v>
      </c>
      <c r="I563" s="12">
        <v>8</v>
      </c>
      <c r="J563" s="12">
        <v>5</v>
      </c>
      <c r="K563" s="12">
        <v>1</v>
      </c>
      <c r="L563" s="12">
        <v>7</v>
      </c>
      <c r="M563" s="12">
        <v>23</v>
      </c>
      <c r="N563" s="12">
        <v>27</v>
      </c>
      <c r="O563" s="12">
        <v>27</v>
      </c>
      <c r="P563" s="12">
        <v>19</v>
      </c>
      <c r="Q563" s="12">
        <v>18</v>
      </c>
      <c r="R563" s="12">
        <v>5</v>
      </c>
      <c r="S563" s="12">
        <v>6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3">
        <f t="shared" si="8"/>
        <v>146</v>
      </c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4">
        <v>110</v>
      </c>
      <c r="AW563" s="14">
        <v>53.5</v>
      </c>
      <c r="AX563" s="15">
        <f>SUM(AB563:AU563)</f>
        <v>0</v>
      </c>
    </row>
    <row r="564" spans="2:50" ht="45" customHeight="1">
      <c r="B564" s="16"/>
      <c r="C564" s="10" t="s">
        <v>452</v>
      </c>
      <c r="D564" s="11" t="s">
        <v>35</v>
      </c>
      <c r="E564" s="11" t="s">
        <v>174</v>
      </c>
      <c r="F564" s="11">
        <v>26181295</v>
      </c>
      <c r="G564" s="12">
        <v>0</v>
      </c>
      <c r="H564" s="12">
        <v>0</v>
      </c>
      <c r="I564" s="12">
        <v>5</v>
      </c>
      <c r="J564" s="12">
        <v>2</v>
      </c>
      <c r="K564" s="12">
        <v>0</v>
      </c>
      <c r="L564" s="12">
        <v>0</v>
      </c>
      <c r="M564" s="12">
        <v>20</v>
      </c>
      <c r="N564" s="12">
        <v>12</v>
      </c>
      <c r="O564" s="12">
        <v>25</v>
      </c>
      <c r="P564" s="12">
        <v>6</v>
      </c>
      <c r="Q564" s="12">
        <v>7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3">
        <f t="shared" si="8"/>
        <v>77</v>
      </c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4">
        <v>100</v>
      </c>
      <c r="AW564" s="14">
        <v>48.75</v>
      </c>
      <c r="AX564" s="15">
        <f>SUM(AB564:AU564)</f>
        <v>0</v>
      </c>
    </row>
    <row r="565" spans="2:50" ht="45" customHeight="1">
      <c r="B565" s="16"/>
      <c r="C565" s="10" t="s">
        <v>453</v>
      </c>
      <c r="D565" s="11" t="s">
        <v>454</v>
      </c>
      <c r="E565" s="11" t="s">
        <v>174</v>
      </c>
      <c r="F565" s="11">
        <v>26181300</v>
      </c>
      <c r="G565" s="12">
        <v>0</v>
      </c>
      <c r="H565" s="12">
        <v>0</v>
      </c>
      <c r="I565" s="12">
        <v>3</v>
      </c>
      <c r="J565" s="12">
        <v>4</v>
      </c>
      <c r="K565" s="12">
        <v>21</v>
      </c>
      <c r="L565" s="12">
        <v>25</v>
      </c>
      <c r="M565" s="12">
        <v>26</v>
      </c>
      <c r="N565" s="12">
        <v>27</v>
      </c>
      <c r="O565" s="12">
        <v>41</v>
      </c>
      <c r="P565" s="12">
        <v>22</v>
      </c>
      <c r="Q565" s="12">
        <v>27</v>
      </c>
      <c r="R565" s="12">
        <v>4</v>
      </c>
      <c r="S565" s="12">
        <v>11</v>
      </c>
      <c r="T565" s="12">
        <v>0</v>
      </c>
      <c r="U565" s="12">
        <v>3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3">
        <f t="shared" si="8"/>
        <v>214</v>
      </c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4">
        <v>100</v>
      </c>
      <c r="AW565" s="14">
        <v>48.75</v>
      </c>
      <c r="AX565" s="15">
        <f>SUM(AB565:AU565)</f>
        <v>0</v>
      </c>
    </row>
    <row r="566" spans="2:50" ht="45" customHeight="1">
      <c r="B566" s="16"/>
      <c r="C566" s="10" t="s">
        <v>453</v>
      </c>
      <c r="D566" s="11" t="s">
        <v>455</v>
      </c>
      <c r="E566" s="11" t="s">
        <v>174</v>
      </c>
      <c r="F566" s="11">
        <v>26181301</v>
      </c>
      <c r="G566" s="12">
        <v>0</v>
      </c>
      <c r="H566" s="12">
        <v>0</v>
      </c>
      <c r="I566" s="12">
        <v>3</v>
      </c>
      <c r="J566" s="12">
        <v>6</v>
      </c>
      <c r="K566" s="12">
        <v>24</v>
      </c>
      <c r="L566" s="12">
        <v>36</v>
      </c>
      <c r="M566" s="12">
        <v>61</v>
      </c>
      <c r="N566" s="12">
        <v>48</v>
      </c>
      <c r="O566" s="12">
        <v>75</v>
      </c>
      <c r="P566" s="12">
        <v>55</v>
      </c>
      <c r="Q566" s="12">
        <v>44</v>
      </c>
      <c r="R566" s="12">
        <v>1</v>
      </c>
      <c r="S566" s="12">
        <v>23</v>
      </c>
      <c r="T566" s="12">
        <v>0</v>
      </c>
      <c r="U566" s="12">
        <v>9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3">
        <f t="shared" si="8"/>
        <v>385</v>
      </c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4">
        <v>100</v>
      </c>
      <c r="AW566" s="14">
        <v>48.75</v>
      </c>
      <c r="AX566" s="15">
        <f>SUM(AB566:AU566)</f>
        <v>0</v>
      </c>
    </row>
    <row r="567" spans="2:50" ht="45" customHeight="1">
      <c r="B567" s="16"/>
      <c r="C567" s="10" t="s">
        <v>453</v>
      </c>
      <c r="D567" s="11" t="s">
        <v>456</v>
      </c>
      <c r="E567" s="11" t="s">
        <v>174</v>
      </c>
      <c r="F567" s="11">
        <v>26181302</v>
      </c>
      <c r="G567" s="12">
        <v>0</v>
      </c>
      <c r="H567" s="12">
        <v>0</v>
      </c>
      <c r="I567" s="12">
        <v>9</v>
      </c>
      <c r="J567" s="12">
        <v>9</v>
      </c>
      <c r="K567" s="12">
        <v>8</v>
      </c>
      <c r="L567" s="12">
        <v>12</v>
      </c>
      <c r="M567" s="12">
        <v>16</v>
      </c>
      <c r="N567" s="12">
        <v>16</v>
      </c>
      <c r="O567" s="12">
        <v>22</v>
      </c>
      <c r="P567" s="12">
        <v>7</v>
      </c>
      <c r="Q567" s="12">
        <v>1</v>
      </c>
      <c r="R567" s="12">
        <v>8</v>
      </c>
      <c r="S567" s="12">
        <v>10</v>
      </c>
      <c r="T567" s="12">
        <v>0</v>
      </c>
      <c r="U567" s="12">
        <v>3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3">
        <f t="shared" si="8"/>
        <v>121</v>
      </c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4">
        <v>100</v>
      </c>
      <c r="AW567" s="14">
        <v>48.75</v>
      </c>
      <c r="AX567" s="15">
        <f>SUM(AB567:AU567)</f>
        <v>0</v>
      </c>
    </row>
    <row r="568" spans="2:50" ht="45" customHeight="1">
      <c r="B568" s="16"/>
      <c r="C568" s="10" t="s">
        <v>457</v>
      </c>
      <c r="D568" s="11" t="s">
        <v>35</v>
      </c>
      <c r="E568" s="11" t="s">
        <v>174</v>
      </c>
      <c r="F568" s="11">
        <v>26181309</v>
      </c>
      <c r="G568" s="12">
        <v>0</v>
      </c>
      <c r="H568" s="12">
        <v>0</v>
      </c>
      <c r="I568" s="12">
        <v>0</v>
      </c>
      <c r="J568" s="12">
        <v>0</v>
      </c>
      <c r="K568" s="12">
        <v>10</v>
      </c>
      <c r="L568" s="12">
        <v>5</v>
      </c>
      <c r="M568" s="12">
        <v>12</v>
      </c>
      <c r="N568" s="12">
        <v>21</v>
      </c>
      <c r="O568" s="12">
        <v>27</v>
      </c>
      <c r="P568" s="12">
        <v>13</v>
      </c>
      <c r="Q568" s="12">
        <v>15</v>
      </c>
      <c r="R568" s="12">
        <v>8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3">
        <f t="shared" si="8"/>
        <v>111</v>
      </c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4">
        <v>120</v>
      </c>
      <c r="AW568" s="14">
        <v>58.25</v>
      </c>
      <c r="AX568" s="15">
        <f>SUM(AB568:AU568)</f>
        <v>0</v>
      </c>
    </row>
    <row r="569" spans="2:50" ht="45" customHeight="1">
      <c r="B569" s="16"/>
      <c r="C569" s="10" t="s">
        <v>288</v>
      </c>
      <c r="D569" s="11" t="s">
        <v>458</v>
      </c>
      <c r="E569" s="11" t="s">
        <v>174</v>
      </c>
      <c r="F569" s="11">
        <v>26181313</v>
      </c>
      <c r="G569" s="12">
        <v>0</v>
      </c>
      <c r="H569" s="12">
        <v>0</v>
      </c>
      <c r="I569" s="12">
        <v>7</v>
      </c>
      <c r="J569" s="12">
        <v>10</v>
      </c>
      <c r="K569" s="12">
        <v>3</v>
      </c>
      <c r="L569" s="12">
        <v>1</v>
      </c>
      <c r="M569" s="12">
        <v>14</v>
      </c>
      <c r="N569" s="12">
        <v>18</v>
      </c>
      <c r="O569" s="12">
        <v>26</v>
      </c>
      <c r="P569" s="12">
        <v>15</v>
      </c>
      <c r="Q569" s="12">
        <v>20</v>
      </c>
      <c r="R569" s="12">
        <v>0</v>
      </c>
      <c r="S569" s="12">
        <v>1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3">
        <f t="shared" si="8"/>
        <v>115</v>
      </c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4">
        <v>120</v>
      </c>
      <c r="AW569" s="14">
        <v>58.25</v>
      </c>
      <c r="AX569" s="15">
        <f>SUM(AB569:AU569)</f>
        <v>0</v>
      </c>
    </row>
    <row r="570" spans="2:50" ht="45" customHeight="1">
      <c r="B570" s="16"/>
      <c r="C570" s="10" t="s">
        <v>459</v>
      </c>
      <c r="D570" s="11" t="s">
        <v>201</v>
      </c>
      <c r="E570" s="11" t="s">
        <v>174</v>
      </c>
      <c r="F570" s="11">
        <v>26181317</v>
      </c>
      <c r="G570" s="12">
        <v>0</v>
      </c>
      <c r="H570" s="12">
        <v>0</v>
      </c>
      <c r="I570" s="12">
        <v>2</v>
      </c>
      <c r="J570" s="12">
        <v>7</v>
      </c>
      <c r="K570" s="12">
        <v>12</v>
      </c>
      <c r="L570" s="12">
        <v>10</v>
      </c>
      <c r="M570" s="12">
        <v>8</v>
      </c>
      <c r="N570" s="12">
        <v>4</v>
      </c>
      <c r="O570" s="12">
        <v>2</v>
      </c>
      <c r="P570" s="12">
        <v>21</v>
      </c>
      <c r="Q570" s="12">
        <v>10</v>
      </c>
      <c r="R570" s="12">
        <v>12</v>
      </c>
      <c r="S570" s="12">
        <v>2</v>
      </c>
      <c r="T570" s="12">
        <v>0</v>
      </c>
      <c r="U570" s="12">
        <v>1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3">
        <f t="shared" si="8"/>
        <v>91</v>
      </c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4">
        <v>120</v>
      </c>
      <c r="AW570" s="14">
        <v>58.25</v>
      </c>
      <c r="AX570" s="15">
        <f>SUM(AB570:AU570)</f>
        <v>0</v>
      </c>
    </row>
    <row r="571" spans="2:50" ht="45" customHeight="1">
      <c r="B571" s="16"/>
      <c r="C571" s="10" t="s">
        <v>459</v>
      </c>
      <c r="D571" s="11" t="s">
        <v>458</v>
      </c>
      <c r="E571" s="11" t="s">
        <v>174</v>
      </c>
      <c r="F571" s="11">
        <v>26181319</v>
      </c>
      <c r="G571" s="12">
        <v>0</v>
      </c>
      <c r="H571" s="12">
        <v>0</v>
      </c>
      <c r="I571" s="12">
        <v>5</v>
      </c>
      <c r="J571" s="12">
        <v>9</v>
      </c>
      <c r="K571" s="12">
        <v>4</v>
      </c>
      <c r="L571" s="12">
        <v>4</v>
      </c>
      <c r="M571" s="12">
        <v>7</v>
      </c>
      <c r="N571" s="12">
        <v>10</v>
      </c>
      <c r="O571" s="12">
        <v>10</v>
      </c>
      <c r="P571" s="12">
        <v>19</v>
      </c>
      <c r="Q571" s="12">
        <v>9</v>
      </c>
      <c r="R571" s="12">
        <v>12</v>
      </c>
      <c r="S571" s="12">
        <v>5</v>
      </c>
      <c r="T571" s="12">
        <v>0</v>
      </c>
      <c r="U571" s="12">
        <v>8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3">
        <f t="shared" si="8"/>
        <v>102</v>
      </c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4">
        <v>120</v>
      </c>
      <c r="AW571" s="14">
        <v>58.25</v>
      </c>
      <c r="AX571" s="15">
        <f>SUM(AB571:AU571)</f>
        <v>0</v>
      </c>
    </row>
    <row r="572" spans="2:50" ht="45" customHeight="1">
      <c r="B572" s="16"/>
      <c r="C572" s="10" t="s">
        <v>460</v>
      </c>
      <c r="D572" s="11" t="s">
        <v>461</v>
      </c>
      <c r="E572" s="11" t="s">
        <v>174</v>
      </c>
      <c r="F572" s="11">
        <v>26181320</v>
      </c>
      <c r="G572" s="12">
        <v>0</v>
      </c>
      <c r="H572" s="12">
        <v>0</v>
      </c>
      <c r="I572" s="12">
        <v>4</v>
      </c>
      <c r="J572" s="12">
        <v>7</v>
      </c>
      <c r="K572" s="12">
        <v>22</v>
      </c>
      <c r="L572" s="12">
        <v>16</v>
      </c>
      <c r="M572" s="12">
        <v>24</v>
      </c>
      <c r="N572" s="12">
        <v>23</v>
      </c>
      <c r="O572" s="12">
        <v>36</v>
      </c>
      <c r="P572" s="12">
        <v>34</v>
      </c>
      <c r="Q572" s="12">
        <v>37</v>
      </c>
      <c r="R572" s="12">
        <v>18</v>
      </c>
      <c r="S572" s="12">
        <v>24</v>
      </c>
      <c r="T572" s="12">
        <v>0</v>
      </c>
      <c r="U572" s="12">
        <v>16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3">
        <f t="shared" si="8"/>
        <v>261</v>
      </c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4">
        <v>120</v>
      </c>
      <c r="AW572" s="14">
        <v>58.25</v>
      </c>
      <c r="AX572" s="15">
        <f>SUM(AB572:AU572)</f>
        <v>0</v>
      </c>
    </row>
    <row r="573" spans="2:50" ht="45" customHeight="1">
      <c r="B573" s="16"/>
      <c r="C573" s="10" t="s">
        <v>313</v>
      </c>
      <c r="D573" s="11" t="s">
        <v>462</v>
      </c>
      <c r="E573" s="11" t="s">
        <v>174</v>
      </c>
      <c r="F573" s="11">
        <v>26181357</v>
      </c>
      <c r="G573" s="12">
        <v>0</v>
      </c>
      <c r="H573" s="12">
        <v>0</v>
      </c>
      <c r="I573" s="12">
        <v>0</v>
      </c>
      <c r="J573" s="12">
        <v>8</v>
      </c>
      <c r="K573" s="12">
        <v>8</v>
      </c>
      <c r="L573" s="12">
        <v>0</v>
      </c>
      <c r="M573" s="12">
        <v>43</v>
      </c>
      <c r="N573" s="12">
        <v>46</v>
      </c>
      <c r="O573" s="12">
        <v>52</v>
      </c>
      <c r="P573" s="12">
        <v>70</v>
      </c>
      <c r="Q573" s="12">
        <v>43</v>
      </c>
      <c r="R573" s="12">
        <v>24</v>
      </c>
      <c r="S573" s="12">
        <v>24</v>
      </c>
      <c r="T573" s="12">
        <v>0</v>
      </c>
      <c r="U573" s="12">
        <v>16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3">
        <f t="shared" si="8"/>
        <v>334</v>
      </c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4">
        <v>120</v>
      </c>
      <c r="AW573" s="14">
        <v>58.25</v>
      </c>
      <c r="AX573" s="15">
        <f>SUM(AB573:AU573)</f>
        <v>0</v>
      </c>
    </row>
    <row r="574" spans="2:50" ht="45" customHeight="1">
      <c r="B574" s="16"/>
      <c r="C574" s="10" t="s">
        <v>463</v>
      </c>
      <c r="D574" s="11" t="s">
        <v>35</v>
      </c>
      <c r="E574" s="11" t="s">
        <v>174</v>
      </c>
      <c r="F574" s="11">
        <v>26181428</v>
      </c>
      <c r="G574" s="12">
        <v>0</v>
      </c>
      <c r="H574" s="12">
        <v>0</v>
      </c>
      <c r="I574" s="12">
        <v>0</v>
      </c>
      <c r="J574" s="12">
        <v>0</v>
      </c>
      <c r="K574" s="12">
        <v>3</v>
      </c>
      <c r="L574" s="12">
        <v>19</v>
      </c>
      <c r="M574" s="12">
        <v>30</v>
      </c>
      <c r="N574" s="12">
        <v>47</v>
      </c>
      <c r="O574" s="12">
        <v>48</v>
      </c>
      <c r="P574" s="12">
        <v>55</v>
      </c>
      <c r="Q574" s="12">
        <v>30</v>
      </c>
      <c r="R574" s="12">
        <v>16</v>
      </c>
      <c r="S574" s="12">
        <v>23</v>
      </c>
      <c r="T574" s="12">
        <v>0</v>
      </c>
      <c r="U574" s="12">
        <v>16</v>
      </c>
      <c r="V574" s="12">
        <v>0</v>
      </c>
      <c r="W574" s="12">
        <v>10</v>
      </c>
      <c r="X574" s="12">
        <v>0</v>
      </c>
      <c r="Y574" s="12">
        <v>0</v>
      </c>
      <c r="Z574" s="12">
        <v>0</v>
      </c>
      <c r="AA574" s="13">
        <f t="shared" si="8"/>
        <v>297</v>
      </c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4">
        <v>90</v>
      </c>
      <c r="AW574" s="14">
        <v>44</v>
      </c>
      <c r="AX574" s="15">
        <f>SUM(AB574:AU574)</f>
        <v>0</v>
      </c>
    </row>
    <row r="575" spans="2:50" ht="45" customHeight="1">
      <c r="B575" s="16"/>
      <c r="C575" s="10" t="s">
        <v>463</v>
      </c>
      <c r="D575" s="11" t="s">
        <v>101</v>
      </c>
      <c r="E575" s="11" t="s">
        <v>174</v>
      </c>
      <c r="F575" s="11">
        <v>26181429</v>
      </c>
      <c r="G575" s="12">
        <v>0</v>
      </c>
      <c r="H575" s="12">
        <v>0</v>
      </c>
      <c r="I575" s="12">
        <v>4</v>
      </c>
      <c r="J575" s="12">
        <v>5</v>
      </c>
      <c r="K575" s="12">
        <v>15</v>
      </c>
      <c r="L575" s="12">
        <v>15</v>
      </c>
      <c r="M575" s="12">
        <v>21</v>
      </c>
      <c r="N575" s="12">
        <v>14</v>
      </c>
      <c r="O575" s="12">
        <v>22</v>
      </c>
      <c r="P575" s="12">
        <v>27</v>
      </c>
      <c r="Q575" s="12">
        <v>22</v>
      </c>
      <c r="R575" s="12">
        <v>12</v>
      </c>
      <c r="S575" s="12">
        <v>16</v>
      </c>
      <c r="T575" s="12">
        <v>0</v>
      </c>
      <c r="U575" s="12">
        <v>17</v>
      </c>
      <c r="V575" s="12">
        <v>0</v>
      </c>
      <c r="W575" s="12">
        <v>21</v>
      </c>
      <c r="X575" s="12">
        <v>0</v>
      </c>
      <c r="Y575" s="12">
        <v>0</v>
      </c>
      <c r="Z575" s="12">
        <v>0</v>
      </c>
      <c r="AA575" s="13">
        <f t="shared" si="8"/>
        <v>211</v>
      </c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4">
        <v>90</v>
      </c>
      <c r="AW575" s="14">
        <v>44</v>
      </c>
      <c r="AX575" s="15">
        <f>SUM(AB575:AU575)</f>
        <v>0</v>
      </c>
    </row>
    <row r="576" spans="2:50" ht="45" customHeight="1">
      <c r="B576" s="16"/>
      <c r="C576" s="10" t="s">
        <v>463</v>
      </c>
      <c r="D576" s="11" t="s">
        <v>464</v>
      </c>
      <c r="E576" s="11" t="s">
        <v>174</v>
      </c>
      <c r="F576" s="11">
        <v>26181430</v>
      </c>
      <c r="G576" s="12">
        <v>0</v>
      </c>
      <c r="H576" s="12">
        <v>0</v>
      </c>
      <c r="I576" s="12">
        <v>0</v>
      </c>
      <c r="J576" s="12">
        <v>0</v>
      </c>
      <c r="K576" s="12">
        <v>7</v>
      </c>
      <c r="L576" s="12">
        <v>12</v>
      </c>
      <c r="M576" s="12">
        <v>15</v>
      </c>
      <c r="N576" s="12">
        <v>19</v>
      </c>
      <c r="O576" s="12">
        <v>24</v>
      </c>
      <c r="P576" s="12">
        <v>18</v>
      </c>
      <c r="Q576" s="12">
        <v>6</v>
      </c>
      <c r="R576" s="12">
        <v>9</v>
      </c>
      <c r="S576" s="12">
        <v>5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3">
        <f t="shared" si="8"/>
        <v>115</v>
      </c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4">
        <v>90</v>
      </c>
      <c r="AW576" s="14">
        <v>44</v>
      </c>
      <c r="AX576" s="15">
        <f>SUM(AB576:AU576)</f>
        <v>0</v>
      </c>
    </row>
    <row r="577" spans="2:50" ht="45" customHeight="1">
      <c r="B577" s="16"/>
      <c r="C577" s="10" t="s">
        <v>463</v>
      </c>
      <c r="D577" s="11" t="s">
        <v>80</v>
      </c>
      <c r="E577" s="11" t="s">
        <v>174</v>
      </c>
      <c r="F577" s="11">
        <v>26181431</v>
      </c>
      <c r="G577" s="12">
        <v>0</v>
      </c>
      <c r="H577" s="12">
        <v>0</v>
      </c>
      <c r="I577" s="12">
        <v>5</v>
      </c>
      <c r="J577" s="12">
        <v>4</v>
      </c>
      <c r="K577" s="12">
        <v>22</v>
      </c>
      <c r="L577" s="12">
        <v>25</v>
      </c>
      <c r="M577" s="12">
        <v>34</v>
      </c>
      <c r="N577" s="12">
        <v>28</v>
      </c>
      <c r="O577" s="12">
        <v>53</v>
      </c>
      <c r="P577" s="12">
        <v>38</v>
      </c>
      <c r="Q577" s="12">
        <v>37</v>
      </c>
      <c r="R577" s="12">
        <v>27</v>
      </c>
      <c r="S577" s="12">
        <v>35</v>
      </c>
      <c r="T577" s="12">
        <v>0</v>
      </c>
      <c r="U577" s="12">
        <v>22</v>
      </c>
      <c r="V577" s="12">
        <v>0</v>
      </c>
      <c r="W577" s="12">
        <v>10</v>
      </c>
      <c r="X577" s="12">
        <v>0</v>
      </c>
      <c r="Y577" s="12">
        <v>0</v>
      </c>
      <c r="Z577" s="12">
        <v>0</v>
      </c>
      <c r="AA577" s="13">
        <f t="shared" si="8"/>
        <v>340</v>
      </c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4">
        <v>90</v>
      </c>
      <c r="AW577" s="14">
        <v>44</v>
      </c>
      <c r="AX577" s="15">
        <f>SUM(AB577:AU577)</f>
        <v>0</v>
      </c>
    </row>
    <row r="578" spans="2:50" ht="45" customHeight="1">
      <c r="B578" s="16"/>
      <c r="C578" s="10" t="s">
        <v>465</v>
      </c>
      <c r="D578" s="11" t="s">
        <v>466</v>
      </c>
      <c r="E578" s="11" t="s">
        <v>174</v>
      </c>
      <c r="F578" s="11">
        <v>26181443</v>
      </c>
      <c r="G578" s="12">
        <v>0</v>
      </c>
      <c r="H578" s="12">
        <v>0</v>
      </c>
      <c r="I578" s="12">
        <v>8</v>
      </c>
      <c r="J578" s="12">
        <v>8</v>
      </c>
      <c r="K578" s="12">
        <v>14</v>
      </c>
      <c r="L578" s="12">
        <v>14</v>
      </c>
      <c r="M578" s="12">
        <v>28</v>
      </c>
      <c r="N578" s="12">
        <v>37</v>
      </c>
      <c r="O578" s="12">
        <v>30</v>
      </c>
      <c r="P578" s="12">
        <v>32</v>
      </c>
      <c r="Q578" s="12">
        <v>30</v>
      </c>
      <c r="R578" s="12">
        <v>26</v>
      </c>
      <c r="S578" s="12">
        <v>17</v>
      </c>
      <c r="T578" s="12">
        <v>0</v>
      </c>
      <c r="U578" s="12">
        <v>13</v>
      </c>
      <c r="V578" s="12">
        <v>0</v>
      </c>
      <c r="W578" s="12">
        <v>7</v>
      </c>
      <c r="X578" s="12">
        <v>0</v>
      </c>
      <c r="Y578" s="12">
        <v>0</v>
      </c>
      <c r="Z578" s="12">
        <v>0</v>
      </c>
      <c r="AA578" s="13">
        <f t="shared" si="8"/>
        <v>264</v>
      </c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4">
        <v>90</v>
      </c>
      <c r="AW578" s="14">
        <v>44</v>
      </c>
      <c r="AX578" s="15">
        <f>SUM(AB578:AU578)</f>
        <v>0</v>
      </c>
    </row>
    <row r="579" spans="2:50" ht="45" customHeight="1">
      <c r="B579" s="16"/>
      <c r="C579" s="10" t="s">
        <v>465</v>
      </c>
      <c r="D579" s="11" t="s">
        <v>467</v>
      </c>
      <c r="E579" s="11" t="s">
        <v>174</v>
      </c>
      <c r="F579" s="11">
        <v>26181444</v>
      </c>
      <c r="G579" s="12">
        <v>0</v>
      </c>
      <c r="H579" s="12">
        <v>0</v>
      </c>
      <c r="I579" s="12">
        <v>11</v>
      </c>
      <c r="J579" s="12">
        <v>10</v>
      </c>
      <c r="K579" s="12">
        <v>0</v>
      </c>
      <c r="L579" s="12">
        <v>9</v>
      </c>
      <c r="M579" s="12">
        <v>7</v>
      </c>
      <c r="N579" s="12">
        <v>2</v>
      </c>
      <c r="O579" s="12">
        <v>12</v>
      </c>
      <c r="P579" s="12">
        <v>27</v>
      </c>
      <c r="Q579" s="12">
        <v>0</v>
      </c>
      <c r="R579" s="12">
        <v>18</v>
      </c>
      <c r="S579" s="12">
        <v>5</v>
      </c>
      <c r="T579" s="12">
        <v>0</v>
      </c>
      <c r="U579" s="12">
        <v>20</v>
      </c>
      <c r="V579" s="12">
        <v>0</v>
      </c>
      <c r="W579" s="12">
        <v>11</v>
      </c>
      <c r="X579" s="12">
        <v>0</v>
      </c>
      <c r="Y579" s="12">
        <v>0</v>
      </c>
      <c r="Z579" s="12">
        <v>0</v>
      </c>
      <c r="AA579" s="13">
        <f t="shared" si="8"/>
        <v>132</v>
      </c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4">
        <v>90</v>
      </c>
      <c r="AW579" s="14">
        <v>44</v>
      </c>
      <c r="AX579" s="15">
        <f>SUM(AB579:AU579)</f>
        <v>0</v>
      </c>
    </row>
    <row r="580" spans="2:50" ht="45" customHeight="1">
      <c r="B580" s="16"/>
      <c r="C580" s="10" t="s">
        <v>465</v>
      </c>
      <c r="D580" s="11" t="s">
        <v>101</v>
      </c>
      <c r="E580" s="11" t="s">
        <v>174</v>
      </c>
      <c r="F580" s="11">
        <v>26181445</v>
      </c>
      <c r="G580" s="12">
        <v>0</v>
      </c>
      <c r="H580" s="12">
        <v>0</v>
      </c>
      <c r="I580" s="12">
        <v>6</v>
      </c>
      <c r="J580" s="12">
        <v>9</v>
      </c>
      <c r="K580" s="12">
        <v>16</v>
      </c>
      <c r="L580" s="12">
        <v>13</v>
      </c>
      <c r="M580" s="12">
        <v>36</v>
      </c>
      <c r="N580" s="12">
        <v>30</v>
      </c>
      <c r="O580" s="12">
        <v>36</v>
      </c>
      <c r="P580" s="12">
        <v>34</v>
      </c>
      <c r="Q580" s="12">
        <v>21</v>
      </c>
      <c r="R580" s="12">
        <v>17</v>
      </c>
      <c r="S580" s="12">
        <v>20</v>
      </c>
      <c r="T580" s="12">
        <v>0</v>
      </c>
      <c r="U580" s="12">
        <v>7</v>
      </c>
      <c r="V580" s="12">
        <v>0</v>
      </c>
      <c r="W580" s="12">
        <v>5</v>
      </c>
      <c r="X580" s="12">
        <v>0</v>
      </c>
      <c r="Y580" s="12">
        <v>0</v>
      </c>
      <c r="Z580" s="12">
        <v>0</v>
      </c>
      <c r="AA580" s="13">
        <f t="shared" si="8"/>
        <v>250</v>
      </c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4">
        <v>90</v>
      </c>
      <c r="AW580" s="14">
        <v>44</v>
      </c>
      <c r="AX580" s="15">
        <f>SUM(AB580:AU580)</f>
        <v>0</v>
      </c>
    </row>
    <row r="581" spans="2:50" ht="45" customHeight="1">
      <c r="B581" s="16"/>
      <c r="C581" s="10" t="s">
        <v>465</v>
      </c>
      <c r="D581" s="11" t="s">
        <v>404</v>
      </c>
      <c r="E581" s="11" t="s">
        <v>174</v>
      </c>
      <c r="F581" s="11">
        <v>26181446</v>
      </c>
      <c r="G581" s="12">
        <v>0</v>
      </c>
      <c r="H581" s="12">
        <v>0</v>
      </c>
      <c r="I581" s="12">
        <v>16</v>
      </c>
      <c r="J581" s="12">
        <v>14</v>
      </c>
      <c r="K581" s="12">
        <v>20</v>
      </c>
      <c r="L581" s="12">
        <v>28</v>
      </c>
      <c r="M581" s="12">
        <v>47</v>
      </c>
      <c r="N581" s="12">
        <v>27</v>
      </c>
      <c r="O581" s="12">
        <v>65</v>
      </c>
      <c r="P581" s="12">
        <v>40</v>
      </c>
      <c r="Q581" s="12">
        <v>60</v>
      </c>
      <c r="R581" s="12">
        <v>29</v>
      </c>
      <c r="S581" s="12">
        <v>41</v>
      </c>
      <c r="T581" s="12">
        <v>0</v>
      </c>
      <c r="U581" s="12">
        <v>28</v>
      </c>
      <c r="V581" s="12">
        <v>0</v>
      </c>
      <c r="W581" s="12">
        <v>18</v>
      </c>
      <c r="X581" s="12">
        <v>0</v>
      </c>
      <c r="Y581" s="12">
        <v>0</v>
      </c>
      <c r="Z581" s="12">
        <v>0</v>
      </c>
      <c r="AA581" s="13">
        <f t="shared" si="8"/>
        <v>433</v>
      </c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4">
        <v>90</v>
      </c>
      <c r="AW581" s="14">
        <v>44</v>
      </c>
      <c r="AX581" s="15">
        <f>SUM(AB581:AU581)</f>
        <v>0</v>
      </c>
    </row>
    <row r="582" spans="2:50" ht="45" customHeight="1">
      <c r="B582" s="16"/>
      <c r="C582" s="10" t="s">
        <v>468</v>
      </c>
      <c r="D582" s="11" t="s">
        <v>333</v>
      </c>
      <c r="E582" s="11" t="s">
        <v>174</v>
      </c>
      <c r="F582" s="11">
        <v>26181447</v>
      </c>
      <c r="G582" s="12">
        <v>0</v>
      </c>
      <c r="H582" s="12">
        <v>0</v>
      </c>
      <c r="I582" s="12">
        <v>3</v>
      </c>
      <c r="J582" s="12">
        <v>14</v>
      </c>
      <c r="K582" s="12">
        <v>5</v>
      </c>
      <c r="L582" s="12">
        <v>10</v>
      </c>
      <c r="M582" s="12">
        <v>3</v>
      </c>
      <c r="N582" s="12">
        <v>13</v>
      </c>
      <c r="O582" s="12">
        <v>16</v>
      </c>
      <c r="P582" s="12">
        <v>20</v>
      </c>
      <c r="Q582" s="12">
        <v>27</v>
      </c>
      <c r="R582" s="12">
        <v>23</v>
      </c>
      <c r="S582" s="12">
        <v>14</v>
      </c>
      <c r="T582" s="12">
        <v>0</v>
      </c>
      <c r="U582" s="12">
        <v>9</v>
      </c>
      <c r="V582" s="12">
        <v>0</v>
      </c>
      <c r="W582" s="12">
        <v>3</v>
      </c>
      <c r="X582" s="12">
        <v>0</v>
      </c>
      <c r="Y582" s="12">
        <v>0</v>
      </c>
      <c r="Z582" s="12">
        <v>0</v>
      </c>
      <c r="AA582" s="13">
        <f t="shared" ref="AA582:AA645" si="9">SUM(G582:Z582)</f>
        <v>160</v>
      </c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4">
        <v>120</v>
      </c>
      <c r="AW582" s="14">
        <v>58.25</v>
      </c>
      <c r="AX582" s="15">
        <f>SUM(AB582:AU582)</f>
        <v>0</v>
      </c>
    </row>
    <row r="583" spans="2:50" ht="45" customHeight="1">
      <c r="B583" s="16"/>
      <c r="C583" s="10" t="s">
        <v>468</v>
      </c>
      <c r="D583" s="11" t="s">
        <v>127</v>
      </c>
      <c r="E583" s="11" t="s">
        <v>174</v>
      </c>
      <c r="F583" s="11">
        <v>26181448</v>
      </c>
      <c r="G583" s="12">
        <v>0</v>
      </c>
      <c r="H583" s="12">
        <v>0</v>
      </c>
      <c r="I583" s="12">
        <v>13</v>
      </c>
      <c r="J583" s="12">
        <v>10</v>
      </c>
      <c r="K583" s="12">
        <v>0</v>
      </c>
      <c r="L583" s="12">
        <v>0</v>
      </c>
      <c r="M583" s="12">
        <v>8</v>
      </c>
      <c r="N583" s="12">
        <v>0</v>
      </c>
      <c r="O583" s="12">
        <v>18</v>
      </c>
      <c r="P583" s="12">
        <v>31</v>
      </c>
      <c r="Q583" s="12">
        <v>25</v>
      </c>
      <c r="R583" s="12">
        <v>11</v>
      </c>
      <c r="S583" s="12">
        <v>9</v>
      </c>
      <c r="T583" s="12">
        <v>0</v>
      </c>
      <c r="U583" s="12">
        <v>11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3">
        <f t="shared" si="9"/>
        <v>136</v>
      </c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4">
        <v>120</v>
      </c>
      <c r="AW583" s="14">
        <v>58.25</v>
      </c>
      <c r="AX583" s="15">
        <f>SUM(AB583:AU583)</f>
        <v>0</v>
      </c>
    </row>
    <row r="584" spans="2:50" ht="45" customHeight="1">
      <c r="B584" s="16"/>
      <c r="C584" s="10" t="s">
        <v>468</v>
      </c>
      <c r="D584" s="11" t="s">
        <v>159</v>
      </c>
      <c r="E584" s="11" t="s">
        <v>174</v>
      </c>
      <c r="F584" s="11">
        <v>26181449</v>
      </c>
      <c r="G584" s="12">
        <v>0</v>
      </c>
      <c r="H584" s="12">
        <v>0</v>
      </c>
      <c r="I584" s="12">
        <v>14</v>
      </c>
      <c r="J584" s="12">
        <v>7</v>
      </c>
      <c r="K584" s="12">
        <v>0</v>
      </c>
      <c r="L584" s="12">
        <v>0</v>
      </c>
      <c r="M584" s="12">
        <v>21</v>
      </c>
      <c r="N584" s="12">
        <v>3</v>
      </c>
      <c r="O584" s="12">
        <v>28</v>
      </c>
      <c r="P584" s="12">
        <v>32</v>
      </c>
      <c r="Q584" s="12">
        <v>36</v>
      </c>
      <c r="R584" s="12">
        <v>26</v>
      </c>
      <c r="S584" s="12">
        <v>21</v>
      </c>
      <c r="T584" s="12">
        <v>0</v>
      </c>
      <c r="U584" s="12">
        <v>12</v>
      </c>
      <c r="V584" s="12">
        <v>0</v>
      </c>
      <c r="W584" s="12">
        <v>3</v>
      </c>
      <c r="X584" s="12">
        <v>0</v>
      </c>
      <c r="Y584" s="12">
        <v>0</v>
      </c>
      <c r="Z584" s="12">
        <v>0</v>
      </c>
      <c r="AA584" s="13">
        <f t="shared" si="9"/>
        <v>203</v>
      </c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4">
        <v>120</v>
      </c>
      <c r="AW584" s="14">
        <v>58.25</v>
      </c>
      <c r="AX584" s="15">
        <f>SUM(AB584:AU584)</f>
        <v>0</v>
      </c>
    </row>
    <row r="585" spans="2:50" ht="45" customHeight="1">
      <c r="B585" s="16"/>
      <c r="C585" s="10" t="s">
        <v>469</v>
      </c>
      <c r="D585" s="11" t="s">
        <v>470</v>
      </c>
      <c r="E585" s="11" t="s">
        <v>174</v>
      </c>
      <c r="F585" s="11">
        <v>26181451</v>
      </c>
      <c r="G585" s="12">
        <v>0</v>
      </c>
      <c r="H585" s="12">
        <v>0</v>
      </c>
      <c r="I585" s="12">
        <v>0</v>
      </c>
      <c r="J585" s="12">
        <v>0</v>
      </c>
      <c r="K585" s="12">
        <v>9</v>
      </c>
      <c r="L585" s="12">
        <v>7</v>
      </c>
      <c r="M585" s="12">
        <v>16</v>
      </c>
      <c r="N585" s="12">
        <v>17</v>
      </c>
      <c r="O585" s="12">
        <v>10</v>
      </c>
      <c r="P585" s="12">
        <v>9</v>
      </c>
      <c r="Q585" s="12">
        <v>13</v>
      </c>
      <c r="R585" s="12">
        <v>5</v>
      </c>
      <c r="S585" s="12">
        <v>12</v>
      </c>
      <c r="T585" s="12">
        <v>0</v>
      </c>
      <c r="U585" s="12">
        <v>6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3">
        <f t="shared" si="9"/>
        <v>104</v>
      </c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4">
        <v>100</v>
      </c>
      <c r="AW585" s="14">
        <v>48.75</v>
      </c>
      <c r="AX585" s="15">
        <f>SUM(AB585:AU585)</f>
        <v>0</v>
      </c>
    </row>
    <row r="586" spans="2:50" ht="45" customHeight="1">
      <c r="B586" s="16"/>
      <c r="C586" s="10" t="s">
        <v>469</v>
      </c>
      <c r="D586" s="11" t="s">
        <v>73</v>
      </c>
      <c r="E586" s="11" t="s">
        <v>174</v>
      </c>
      <c r="F586" s="11">
        <v>26181453</v>
      </c>
      <c r="G586" s="12">
        <v>0</v>
      </c>
      <c r="H586" s="12">
        <v>0</v>
      </c>
      <c r="I586" s="12">
        <v>0</v>
      </c>
      <c r="J586" s="12">
        <v>0</v>
      </c>
      <c r="K586" s="12">
        <v>13</v>
      </c>
      <c r="L586" s="12">
        <v>12</v>
      </c>
      <c r="M586" s="12">
        <v>18</v>
      </c>
      <c r="N586" s="12">
        <v>26</v>
      </c>
      <c r="O586" s="12">
        <v>24</v>
      </c>
      <c r="P586" s="12">
        <v>20</v>
      </c>
      <c r="Q586" s="12">
        <v>19</v>
      </c>
      <c r="R586" s="12">
        <v>16</v>
      </c>
      <c r="S586" s="12">
        <v>9</v>
      </c>
      <c r="T586" s="12">
        <v>0</v>
      </c>
      <c r="U586" s="12">
        <v>6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3">
        <f t="shared" si="9"/>
        <v>163</v>
      </c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4">
        <v>100</v>
      </c>
      <c r="AW586" s="14">
        <v>48.75</v>
      </c>
      <c r="AX586" s="15">
        <f>SUM(AB586:AU586)</f>
        <v>0</v>
      </c>
    </row>
    <row r="587" spans="2:50" ht="45" customHeight="1">
      <c r="B587" s="16"/>
      <c r="C587" s="10" t="s">
        <v>471</v>
      </c>
      <c r="D587" s="11" t="s">
        <v>35</v>
      </c>
      <c r="E587" s="11" t="s">
        <v>174</v>
      </c>
      <c r="F587" s="11">
        <v>26181466</v>
      </c>
      <c r="G587" s="12">
        <v>0</v>
      </c>
      <c r="H587" s="12">
        <v>0</v>
      </c>
      <c r="I587" s="12">
        <v>0</v>
      </c>
      <c r="J587" s="12">
        <v>1</v>
      </c>
      <c r="K587" s="12">
        <v>0</v>
      </c>
      <c r="L587" s="12">
        <v>7</v>
      </c>
      <c r="M587" s="12">
        <v>13</v>
      </c>
      <c r="N587" s="12">
        <v>10</v>
      </c>
      <c r="O587" s="12">
        <v>14</v>
      </c>
      <c r="P587" s="12">
        <v>16</v>
      </c>
      <c r="Q587" s="12">
        <v>11</v>
      </c>
      <c r="R587" s="12">
        <v>6</v>
      </c>
      <c r="S587" s="12">
        <v>13</v>
      </c>
      <c r="T587" s="12">
        <v>0</v>
      </c>
      <c r="U587" s="12">
        <v>6</v>
      </c>
      <c r="V587" s="12">
        <v>0</v>
      </c>
      <c r="W587" s="12">
        <v>7</v>
      </c>
      <c r="X587" s="12">
        <v>0</v>
      </c>
      <c r="Y587" s="12">
        <v>0</v>
      </c>
      <c r="Z587" s="12">
        <v>0</v>
      </c>
      <c r="AA587" s="13">
        <f t="shared" si="9"/>
        <v>104</v>
      </c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4">
        <v>100</v>
      </c>
      <c r="AW587" s="14">
        <v>48.75</v>
      </c>
      <c r="AX587" s="15">
        <f>SUM(AB587:AU587)</f>
        <v>0</v>
      </c>
    </row>
    <row r="588" spans="2:50" ht="45" customHeight="1">
      <c r="B588" s="16"/>
      <c r="C588" s="10" t="s">
        <v>471</v>
      </c>
      <c r="D588" s="11" t="s">
        <v>404</v>
      </c>
      <c r="E588" s="11" t="s">
        <v>174</v>
      </c>
      <c r="F588" s="11">
        <v>26181467</v>
      </c>
      <c r="G588" s="12">
        <v>0</v>
      </c>
      <c r="H588" s="12">
        <v>0</v>
      </c>
      <c r="I588" s="12">
        <v>3</v>
      </c>
      <c r="J588" s="12">
        <v>0</v>
      </c>
      <c r="K588" s="12">
        <v>14</v>
      </c>
      <c r="L588" s="12">
        <v>13</v>
      </c>
      <c r="M588" s="12">
        <v>14</v>
      </c>
      <c r="N588" s="12">
        <v>14</v>
      </c>
      <c r="O588" s="12">
        <v>12</v>
      </c>
      <c r="P588" s="12">
        <v>12</v>
      </c>
      <c r="Q588" s="12">
        <v>20</v>
      </c>
      <c r="R588" s="12">
        <v>3</v>
      </c>
      <c r="S588" s="12">
        <v>9</v>
      </c>
      <c r="T588" s="12">
        <v>0</v>
      </c>
      <c r="U588" s="12">
        <v>3</v>
      </c>
      <c r="V588" s="12">
        <v>0</v>
      </c>
      <c r="W588" s="12">
        <v>4</v>
      </c>
      <c r="X588" s="12">
        <v>0</v>
      </c>
      <c r="Y588" s="12">
        <v>0</v>
      </c>
      <c r="Z588" s="12">
        <v>0</v>
      </c>
      <c r="AA588" s="13">
        <f t="shared" si="9"/>
        <v>121</v>
      </c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4">
        <v>100</v>
      </c>
      <c r="AW588" s="14">
        <v>48.75</v>
      </c>
      <c r="AX588" s="15">
        <f>SUM(AB588:AU588)</f>
        <v>0</v>
      </c>
    </row>
    <row r="589" spans="2:50" ht="45" customHeight="1">
      <c r="B589" s="16"/>
      <c r="C589" s="10" t="s">
        <v>471</v>
      </c>
      <c r="D589" s="11" t="s">
        <v>467</v>
      </c>
      <c r="E589" s="11" t="s">
        <v>174</v>
      </c>
      <c r="F589" s="11">
        <v>26181468</v>
      </c>
      <c r="G589" s="12">
        <v>0</v>
      </c>
      <c r="H589" s="12">
        <v>0</v>
      </c>
      <c r="I589" s="12">
        <v>2</v>
      </c>
      <c r="J589" s="12">
        <v>11</v>
      </c>
      <c r="K589" s="12">
        <v>16</v>
      </c>
      <c r="L589" s="12">
        <v>19</v>
      </c>
      <c r="M589" s="12">
        <v>26</v>
      </c>
      <c r="N589" s="12">
        <v>30</v>
      </c>
      <c r="O589" s="12">
        <v>47</v>
      </c>
      <c r="P589" s="12">
        <v>32</v>
      </c>
      <c r="Q589" s="12">
        <v>32</v>
      </c>
      <c r="R589" s="12">
        <v>13</v>
      </c>
      <c r="S589" s="12">
        <v>15</v>
      </c>
      <c r="T589" s="12">
        <v>0</v>
      </c>
      <c r="U589" s="12">
        <v>7</v>
      </c>
      <c r="V589" s="12">
        <v>0</v>
      </c>
      <c r="W589" s="12">
        <v>2</v>
      </c>
      <c r="X589" s="12">
        <v>0</v>
      </c>
      <c r="Y589" s="12">
        <v>0</v>
      </c>
      <c r="Z589" s="12">
        <v>0</v>
      </c>
      <c r="AA589" s="13">
        <f t="shared" si="9"/>
        <v>252</v>
      </c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4">
        <v>100</v>
      </c>
      <c r="AW589" s="14">
        <v>48.75</v>
      </c>
      <c r="AX589" s="15">
        <f>SUM(AB589:AU589)</f>
        <v>0</v>
      </c>
    </row>
    <row r="590" spans="2:50" ht="45" customHeight="1">
      <c r="B590" s="16"/>
      <c r="C590" s="10" t="s">
        <v>379</v>
      </c>
      <c r="D590" s="11" t="s">
        <v>470</v>
      </c>
      <c r="E590" s="11" t="s">
        <v>174</v>
      </c>
      <c r="F590" s="11">
        <v>26181478</v>
      </c>
      <c r="G590" s="12">
        <v>0</v>
      </c>
      <c r="H590" s="12">
        <v>0</v>
      </c>
      <c r="I590" s="12">
        <v>0</v>
      </c>
      <c r="J590" s="12">
        <v>12</v>
      </c>
      <c r="K590" s="12">
        <v>10</v>
      </c>
      <c r="L590" s="12">
        <v>10</v>
      </c>
      <c r="M590" s="12">
        <v>2</v>
      </c>
      <c r="N590" s="12">
        <v>34</v>
      </c>
      <c r="O590" s="12">
        <v>26</v>
      </c>
      <c r="P590" s="12">
        <v>16</v>
      </c>
      <c r="Q590" s="12">
        <v>34</v>
      </c>
      <c r="R590" s="12">
        <v>30</v>
      </c>
      <c r="S590" s="12">
        <v>47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3">
        <f t="shared" si="9"/>
        <v>221</v>
      </c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4">
        <v>110</v>
      </c>
      <c r="AW590" s="14">
        <v>53.5</v>
      </c>
      <c r="AX590" s="15">
        <f>SUM(AB590:AU590)</f>
        <v>0</v>
      </c>
    </row>
    <row r="591" spans="2:50" ht="45" customHeight="1">
      <c r="B591" s="16"/>
      <c r="C591" s="10" t="s">
        <v>411</v>
      </c>
      <c r="D591" s="11" t="s">
        <v>352</v>
      </c>
      <c r="E591" s="11" t="s">
        <v>174</v>
      </c>
      <c r="F591" s="11">
        <v>26181545</v>
      </c>
      <c r="G591" s="12">
        <v>0</v>
      </c>
      <c r="H591" s="12">
        <v>0</v>
      </c>
      <c r="I591" s="12">
        <v>2</v>
      </c>
      <c r="J591" s="12">
        <v>10</v>
      </c>
      <c r="K591" s="12">
        <v>17</v>
      </c>
      <c r="L591" s="12">
        <v>11</v>
      </c>
      <c r="M591" s="12">
        <v>31</v>
      </c>
      <c r="N591" s="12">
        <v>42</v>
      </c>
      <c r="O591" s="12">
        <v>47</v>
      </c>
      <c r="P591" s="12">
        <v>35</v>
      </c>
      <c r="Q591" s="12">
        <v>36</v>
      </c>
      <c r="R591" s="12">
        <v>29</v>
      </c>
      <c r="S591" s="12">
        <v>11</v>
      </c>
      <c r="T591" s="12">
        <v>0</v>
      </c>
      <c r="U591" s="12">
        <v>12</v>
      </c>
      <c r="V591" s="12">
        <v>0</v>
      </c>
      <c r="W591" s="12">
        <v>7</v>
      </c>
      <c r="X591" s="12">
        <v>0</v>
      </c>
      <c r="Y591" s="12">
        <v>0</v>
      </c>
      <c r="Z591" s="12">
        <v>0</v>
      </c>
      <c r="AA591" s="13">
        <f t="shared" si="9"/>
        <v>290</v>
      </c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4">
        <v>90</v>
      </c>
      <c r="AW591" s="14">
        <v>44</v>
      </c>
      <c r="AX591" s="15">
        <f>SUM(AB591:AU591)</f>
        <v>0</v>
      </c>
    </row>
    <row r="592" spans="2:50" ht="45" customHeight="1">
      <c r="B592" s="16"/>
      <c r="C592" s="10" t="s">
        <v>472</v>
      </c>
      <c r="D592" s="11" t="s">
        <v>35</v>
      </c>
      <c r="E592" s="11" t="s">
        <v>174</v>
      </c>
      <c r="F592" s="11">
        <v>26181556</v>
      </c>
      <c r="G592" s="12">
        <v>0</v>
      </c>
      <c r="H592" s="12">
        <v>0</v>
      </c>
      <c r="I592" s="12">
        <v>24</v>
      </c>
      <c r="J592" s="12">
        <v>13</v>
      </c>
      <c r="K592" s="12">
        <v>100</v>
      </c>
      <c r="L592" s="12">
        <v>46</v>
      </c>
      <c r="M592" s="12">
        <v>172</v>
      </c>
      <c r="N592" s="12">
        <v>82</v>
      </c>
      <c r="O592" s="12">
        <v>226</v>
      </c>
      <c r="P592" s="12">
        <v>93</v>
      </c>
      <c r="Q592" s="12">
        <v>180</v>
      </c>
      <c r="R592" s="12">
        <v>52</v>
      </c>
      <c r="S592" s="12">
        <v>133</v>
      </c>
      <c r="T592" s="12">
        <v>0</v>
      </c>
      <c r="U592" s="12">
        <v>58</v>
      </c>
      <c r="V592" s="12">
        <v>0</v>
      </c>
      <c r="W592" s="12">
        <v>15</v>
      </c>
      <c r="X592" s="12">
        <v>0</v>
      </c>
      <c r="Y592" s="12">
        <v>0</v>
      </c>
      <c r="Z592" s="12">
        <v>0</v>
      </c>
      <c r="AA592" s="13">
        <f t="shared" si="9"/>
        <v>1194</v>
      </c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4">
        <v>85</v>
      </c>
      <c r="AW592" s="14">
        <v>33.25</v>
      </c>
      <c r="AX592" s="15">
        <f>SUM(AB592:AU592)</f>
        <v>0</v>
      </c>
    </row>
    <row r="593" spans="2:50" ht="45" customHeight="1">
      <c r="B593" s="16"/>
      <c r="C593" s="10" t="s">
        <v>472</v>
      </c>
      <c r="D593" s="11" t="s">
        <v>328</v>
      </c>
      <c r="E593" s="11" t="s">
        <v>174</v>
      </c>
      <c r="F593" s="11">
        <v>26181557</v>
      </c>
      <c r="G593" s="12">
        <v>0</v>
      </c>
      <c r="H593" s="12">
        <v>0</v>
      </c>
      <c r="I593" s="12">
        <v>3</v>
      </c>
      <c r="J593" s="12">
        <v>12</v>
      </c>
      <c r="K593" s="12">
        <v>34</v>
      </c>
      <c r="L593" s="12">
        <v>19</v>
      </c>
      <c r="M593" s="12">
        <v>29</v>
      </c>
      <c r="N593" s="12">
        <v>29</v>
      </c>
      <c r="O593" s="12">
        <v>33</v>
      </c>
      <c r="P593" s="12">
        <v>24</v>
      </c>
      <c r="Q593" s="12">
        <v>35</v>
      </c>
      <c r="R593" s="12">
        <v>24</v>
      </c>
      <c r="S593" s="12">
        <v>31</v>
      </c>
      <c r="T593" s="12">
        <v>0</v>
      </c>
      <c r="U593" s="12">
        <v>14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3">
        <f t="shared" si="9"/>
        <v>287</v>
      </c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4">
        <v>85</v>
      </c>
      <c r="AW593" s="14">
        <v>33.25</v>
      </c>
      <c r="AX593" s="15">
        <f>SUM(AB593:AU593)</f>
        <v>0</v>
      </c>
    </row>
    <row r="594" spans="2:50" ht="45" customHeight="1">
      <c r="B594" s="16"/>
      <c r="C594" s="10" t="s">
        <v>472</v>
      </c>
      <c r="D594" s="11" t="s">
        <v>179</v>
      </c>
      <c r="E594" s="11" t="s">
        <v>174</v>
      </c>
      <c r="F594" s="11">
        <v>26181558</v>
      </c>
      <c r="G594" s="12">
        <v>0</v>
      </c>
      <c r="H594" s="12">
        <v>0</v>
      </c>
      <c r="I594" s="12">
        <v>16</v>
      </c>
      <c r="J594" s="12">
        <v>26</v>
      </c>
      <c r="K594" s="12">
        <v>2</v>
      </c>
      <c r="L594" s="12">
        <v>58</v>
      </c>
      <c r="M594" s="12">
        <v>21</v>
      </c>
      <c r="N594" s="12">
        <v>99</v>
      </c>
      <c r="O594" s="12">
        <v>48</v>
      </c>
      <c r="P594" s="12">
        <v>94</v>
      </c>
      <c r="Q594" s="12">
        <v>44</v>
      </c>
      <c r="R594" s="12">
        <v>54</v>
      </c>
      <c r="S594" s="12">
        <v>20</v>
      </c>
      <c r="T594" s="12">
        <v>0</v>
      </c>
      <c r="U594" s="12">
        <v>36</v>
      </c>
      <c r="V594" s="12">
        <v>0</v>
      </c>
      <c r="W594" s="12">
        <v>1</v>
      </c>
      <c r="X594" s="12">
        <v>0</v>
      </c>
      <c r="Y594" s="12">
        <v>0</v>
      </c>
      <c r="Z594" s="12">
        <v>0</v>
      </c>
      <c r="AA594" s="13">
        <f t="shared" si="9"/>
        <v>519</v>
      </c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4">
        <v>85</v>
      </c>
      <c r="AW594" s="14">
        <v>33.25</v>
      </c>
      <c r="AX594" s="15">
        <f>SUM(AB594:AU594)</f>
        <v>0</v>
      </c>
    </row>
    <row r="595" spans="2:50" ht="45" customHeight="1">
      <c r="B595" s="16"/>
      <c r="C595" s="10" t="s">
        <v>473</v>
      </c>
      <c r="D595" s="11" t="s">
        <v>474</v>
      </c>
      <c r="E595" s="11" t="s">
        <v>174</v>
      </c>
      <c r="F595" s="11">
        <v>26181565</v>
      </c>
      <c r="G595" s="12">
        <v>0</v>
      </c>
      <c r="H595" s="12">
        <v>0</v>
      </c>
      <c r="I595" s="12">
        <v>11</v>
      </c>
      <c r="J595" s="12">
        <v>11</v>
      </c>
      <c r="K595" s="12">
        <v>10</v>
      </c>
      <c r="L595" s="12">
        <v>15</v>
      </c>
      <c r="M595" s="12">
        <v>13</v>
      </c>
      <c r="N595" s="12">
        <v>16</v>
      </c>
      <c r="O595" s="12">
        <v>25</v>
      </c>
      <c r="P595" s="12">
        <v>21</v>
      </c>
      <c r="Q595" s="12">
        <v>13</v>
      </c>
      <c r="R595" s="12">
        <v>10</v>
      </c>
      <c r="S595" s="12">
        <v>13</v>
      </c>
      <c r="T595" s="12">
        <v>0</v>
      </c>
      <c r="U595" s="12">
        <v>11</v>
      </c>
      <c r="V595" s="12">
        <v>0</v>
      </c>
      <c r="W595" s="12">
        <v>22</v>
      </c>
      <c r="X595" s="12">
        <v>0</v>
      </c>
      <c r="Y595" s="12">
        <v>0</v>
      </c>
      <c r="Z595" s="12">
        <v>0</v>
      </c>
      <c r="AA595" s="13">
        <f t="shared" si="9"/>
        <v>191</v>
      </c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4">
        <v>85</v>
      </c>
      <c r="AW595" s="14">
        <v>33.25</v>
      </c>
      <c r="AX595" s="15">
        <f>SUM(AB595:AU595)</f>
        <v>0</v>
      </c>
    </row>
    <row r="596" spans="2:50" ht="45" customHeight="1">
      <c r="B596" s="16"/>
      <c r="C596" s="10" t="s">
        <v>473</v>
      </c>
      <c r="D596" s="11" t="s">
        <v>221</v>
      </c>
      <c r="E596" s="11" t="s">
        <v>174</v>
      </c>
      <c r="F596" s="11">
        <v>26181568</v>
      </c>
      <c r="G596" s="12">
        <v>0</v>
      </c>
      <c r="H596" s="12">
        <v>0</v>
      </c>
      <c r="I596" s="12">
        <v>23</v>
      </c>
      <c r="J596" s="12">
        <v>25</v>
      </c>
      <c r="K596" s="12">
        <v>6</v>
      </c>
      <c r="L596" s="12">
        <v>0</v>
      </c>
      <c r="M596" s="12">
        <v>2</v>
      </c>
      <c r="N596" s="12">
        <v>0</v>
      </c>
      <c r="O596" s="12">
        <v>0</v>
      </c>
      <c r="P596" s="12">
        <v>0</v>
      </c>
      <c r="Q596" s="12">
        <v>17</v>
      </c>
      <c r="R596" s="12">
        <v>57</v>
      </c>
      <c r="S596" s="12">
        <v>44</v>
      </c>
      <c r="T596" s="12">
        <v>0</v>
      </c>
      <c r="U596" s="12">
        <v>42</v>
      </c>
      <c r="V596" s="12">
        <v>0</v>
      </c>
      <c r="W596" s="12">
        <v>7</v>
      </c>
      <c r="X596" s="12">
        <v>0</v>
      </c>
      <c r="Y596" s="12">
        <v>0</v>
      </c>
      <c r="Z596" s="12">
        <v>0</v>
      </c>
      <c r="AA596" s="13">
        <f t="shared" si="9"/>
        <v>223</v>
      </c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4">
        <v>85</v>
      </c>
      <c r="AW596" s="14">
        <v>33.25</v>
      </c>
      <c r="AX596" s="15">
        <f>SUM(AB596:AU596)</f>
        <v>0</v>
      </c>
    </row>
    <row r="597" spans="2:50" ht="45" customHeight="1">
      <c r="B597" s="16"/>
      <c r="C597" s="10" t="s">
        <v>475</v>
      </c>
      <c r="D597" s="11" t="s">
        <v>35</v>
      </c>
      <c r="E597" s="11" t="s">
        <v>174</v>
      </c>
      <c r="F597" s="11">
        <v>26181572</v>
      </c>
      <c r="G597" s="12">
        <v>0</v>
      </c>
      <c r="H597" s="12">
        <v>0</v>
      </c>
      <c r="I597" s="12">
        <v>0</v>
      </c>
      <c r="J597" s="12">
        <v>0</v>
      </c>
      <c r="K597" s="12">
        <v>15</v>
      </c>
      <c r="L597" s="12">
        <v>14</v>
      </c>
      <c r="M597" s="12">
        <v>23</v>
      </c>
      <c r="N597" s="12">
        <v>24</v>
      </c>
      <c r="O597" s="12">
        <v>33</v>
      </c>
      <c r="P597" s="12">
        <v>29</v>
      </c>
      <c r="Q597" s="12">
        <v>26</v>
      </c>
      <c r="R597" s="12">
        <v>20</v>
      </c>
      <c r="S597" s="12">
        <v>17</v>
      </c>
      <c r="T597" s="12">
        <v>0</v>
      </c>
      <c r="U597" s="12">
        <v>7</v>
      </c>
      <c r="V597" s="12">
        <v>0</v>
      </c>
      <c r="W597" s="12">
        <v>1</v>
      </c>
      <c r="X597" s="12">
        <v>0</v>
      </c>
      <c r="Y597" s="12">
        <v>0</v>
      </c>
      <c r="Z597" s="12">
        <v>0</v>
      </c>
      <c r="AA597" s="13">
        <f t="shared" si="9"/>
        <v>209</v>
      </c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4">
        <v>65</v>
      </c>
      <c r="AW597" s="14">
        <v>24.75</v>
      </c>
      <c r="AX597" s="15">
        <f>SUM(AB597:AU597)</f>
        <v>0</v>
      </c>
    </row>
    <row r="598" spans="2:50" ht="45" customHeight="1">
      <c r="B598" s="16"/>
      <c r="C598" s="10" t="s">
        <v>475</v>
      </c>
      <c r="D598" s="11" t="s">
        <v>314</v>
      </c>
      <c r="E598" s="11" t="s">
        <v>174</v>
      </c>
      <c r="F598" s="11">
        <v>26181574</v>
      </c>
      <c r="G598" s="12">
        <v>0</v>
      </c>
      <c r="H598" s="12">
        <v>0</v>
      </c>
      <c r="I598" s="12">
        <v>1</v>
      </c>
      <c r="J598" s="12">
        <v>4</v>
      </c>
      <c r="K598" s="12">
        <v>60</v>
      </c>
      <c r="L598" s="12">
        <v>60</v>
      </c>
      <c r="M598" s="12">
        <v>60</v>
      </c>
      <c r="N598" s="12">
        <v>61</v>
      </c>
      <c r="O598" s="12">
        <v>116</v>
      </c>
      <c r="P598" s="12">
        <v>115</v>
      </c>
      <c r="Q598" s="12">
        <v>64</v>
      </c>
      <c r="R598" s="12">
        <v>51</v>
      </c>
      <c r="S598" s="12">
        <v>60</v>
      </c>
      <c r="T598" s="12">
        <v>0</v>
      </c>
      <c r="U598" s="12">
        <v>45</v>
      </c>
      <c r="V598" s="12">
        <v>0</v>
      </c>
      <c r="W598" s="12">
        <v>3</v>
      </c>
      <c r="X598" s="12">
        <v>0</v>
      </c>
      <c r="Y598" s="12">
        <v>0</v>
      </c>
      <c r="Z598" s="12">
        <v>0</v>
      </c>
      <c r="AA598" s="13">
        <f t="shared" si="9"/>
        <v>700</v>
      </c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4">
        <v>65</v>
      </c>
      <c r="AW598" s="14">
        <v>24.75</v>
      </c>
      <c r="AX598" s="15">
        <f>SUM(AB598:AU598)</f>
        <v>0</v>
      </c>
    </row>
    <row r="599" spans="2:50" ht="45" customHeight="1">
      <c r="B599" s="16"/>
      <c r="C599" s="10" t="s">
        <v>476</v>
      </c>
      <c r="D599" s="11" t="s">
        <v>35</v>
      </c>
      <c r="E599" s="11" t="s">
        <v>174</v>
      </c>
      <c r="F599" s="11">
        <v>26181576</v>
      </c>
      <c r="G599" s="12">
        <v>0</v>
      </c>
      <c r="H599" s="12">
        <v>0</v>
      </c>
      <c r="I599" s="12">
        <v>39</v>
      </c>
      <c r="J599" s="12">
        <v>38</v>
      </c>
      <c r="K599" s="12">
        <v>61</v>
      </c>
      <c r="L599" s="12">
        <v>84</v>
      </c>
      <c r="M599" s="12">
        <v>121</v>
      </c>
      <c r="N599" s="12">
        <v>118</v>
      </c>
      <c r="O599" s="12">
        <v>173</v>
      </c>
      <c r="P599" s="12">
        <v>135</v>
      </c>
      <c r="Q599" s="12">
        <v>140</v>
      </c>
      <c r="R599" s="12">
        <v>95</v>
      </c>
      <c r="S599" s="12">
        <v>99</v>
      </c>
      <c r="T599" s="12">
        <v>0</v>
      </c>
      <c r="U599" s="12">
        <v>44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3">
        <f t="shared" si="9"/>
        <v>1147</v>
      </c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4">
        <v>65</v>
      </c>
      <c r="AW599" s="14">
        <v>24.75</v>
      </c>
      <c r="AX599" s="15">
        <f>SUM(AB599:AU599)</f>
        <v>0</v>
      </c>
    </row>
    <row r="600" spans="2:50" ht="45" customHeight="1">
      <c r="B600" s="16"/>
      <c r="C600" s="10" t="s">
        <v>476</v>
      </c>
      <c r="D600" s="11" t="s">
        <v>179</v>
      </c>
      <c r="E600" s="11" t="s">
        <v>174</v>
      </c>
      <c r="F600" s="11">
        <v>26181577</v>
      </c>
      <c r="G600" s="12">
        <v>0</v>
      </c>
      <c r="H600" s="12">
        <v>0</v>
      </c>
      <c r="I600" s="12">
        <v>12</v>
      </c>
      <c r="J600" s="12">
        <v>15</v>
      </c>
      <c r="K600" s="12">
        <v>21</v>
      </c>
      <c r="L600" s="12">
        <v>27</v>
      </c>
      <c r="M600" s="12">
        <v>35</v>
      </c>
      <c r="N600" s="12">
        <v>41</v>
      </c>
      <c r="O600" s="12">
        <v>54</v>
      </c>
      <c r="P600" s="12">
        <v>47</v>
      </c>
      <c r="Q600" s="12">
        <v>39</v>
      </c>
      <c r="R600" s="12">
        <v>37</v>
      </c>
      <c r="S600" s="12">
        <v>30</v>
      </c>
      <c r="T600" s="12">
        <v>0</v>
      </c>
      <c r="U600" s="12">
        <v>15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3">
        <f t="shared" si="9"/>
        <v>373</v>
      </c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4">
        <v>65</v>
      </c>
      <c r="AW600" s="14">
        <v>24.75</v>
      </c>
      <c r="AX600" s="15">
        <f>SUM(AB600:AU600)</f>
        <v>0</v>
      </c>
    </row>
    <row r="601" spans="2:50" ht="45" customHeight="1">
      <c r="B601" s="16"/>
      <c r="C601" s="10" t="s">
        <v>476</v>
      </c>
      <c r="D601" s="11" t="s">
        <v>310</v>
      </c>
      <c r="E601" s="11" t="s">
        <v>174</v>
      </c>
      <c r="F601" s="11">
        <v>26181579</v>
      </c>
      <c r="G601" s="12">
        <v>0</v>
      </c>
      <c r="H601" s="12">
        <v>0</v>
      </c>
      <c r="I601" s="12">
        <v>13</v>
      </c>
      <c r="J601" s="12">
        <v>3</v>
      </c>
      <c r="K601" s="12">
        <v>13</v>
      </c>
      <c r="L601" s="12">
        <v>22</v>
      </c>
      <c r="M601" s="12">
        <v>23</v>
      </c>
      <c r="N601" s="12">
        <v>28</v>
      </c>
      <c r="O601" s="12">
        <v>38</v>
      </c>
      <c r="P601" s="12">
        <v>35</v>
      </c>
      <c r="Q601" s="12">
        <v>23</v>
      </c>
      <c r="R601" s="12">
        <v>19</v>
      </c>
      <c r="S601" s="12">
        <v>15</v>
      </c>
      <c r="T601" s="12">
        <v>0</v>
      </c>
      <c r="U601" s="12">
        <v>3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3">
        <f t="shared" si="9"/>
        <v>235</v>
      </c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4">
        <v>65</v>
      </c>
      <c r="AW601" s="14">
        <v>24.75</v>
      </c>
      <c r="AX601" s="15">
        <f>SUM(AB601:AU601)</f>
        <v>0</v>
      </c>
    </row>
    <row r="602" spans="2:50" ht="45" customHeight="1">
      <c r="B602" s="16"/>
      <c r="C602" s="10" t="s">
        <v>477</v>
      </c>
      <c r="D602" s="11" t="s">
        <v>478</v>
      </c>
      <c r="E602" s="11" t="s">
        <v>174</v>
      </c>
      <c r="F602" s="11">
        <v>26181580</v>
      </c>
      <c r="G602" s="12">
        <v>0</v>
      </c>
      <c r="H602" s="12">
        <v>0</v>
      </c>
      <c r="I602" s="12">
        <v>6</v>
      </c>
      <c r="J602" s="12">
        <v>2</v>
      </c>
      <c r="K602" s="12">
        <v>14</v>
      </c>
      <c r="L602" s="12">
        <v>16</v>
      </c>
      <c r="M602" s="12">
        <v>17</v>
      </c>
      <c r="N602" s="12">
        <v>16</v>
      </c>
      <c r="O602" s="12">
        <v>28</v>
      </c>
      <c r="P602" s="12">
        <v>20</v>
      </c>
      <c r="Q602" s="12">
        <v>15</v>
      </c>
      <c r="R602" s="12">
        <v>9</v>
      </c>
      <c r="S602" s="12">
        <v>13</v>
      </c>
      <c r="T602" s="12">
        <v>0</v>
      </c>
      <c r="U602" s="12">
        <v>11</v>
      </c>
      <c r="V602" s="12">
        <v>0</v>
      </c>
      <c r="W602" s="12">
        <v>8</v>
      </c>
      <c r="X602" s="12">
        <v>0</v>
      </c>
      <c r="Y602" s="12">
        <v>0</v>
      </c>
      <c r="Z602" s="12">
        <v>0</v>
      </c>
      <c r="AA602" s="13">
        <f t="shared" si="9"/>
        <v>175</v>
      </c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4">
        <v>95</v>
      </c>
      <c r="AW602" s="14">
        <v>38</v>
      </c>
      <c r="AX602" s="15">
        <f>SUM(AB602:AU602)</f>
        <v>0</v>
      </c>
    </row>
    <row r="603" spans="2:50" ht="45" customHeight="1">
      <c r="B603" s="16"/>
      <c r="C603" s="10" t="s">
        <v>477</v>
      </c>
      <c r="D603" s="11" t="s">
        <v>35</v>
      </c>
      <c r="E603" s="11" t="s">
        <v>174</v>
      </c>
      <c r="F603" s="11">
        <v>26181581</v>
      </c>
      <c r="G603" s="12">
        <v>0</v>
      </c>
      <c r="H603" s="12">
        <v>0</v>
      </c>
      <c r="I603" s="12">
        <v>8</v>
      </c>
      <c r="J603" s="12">
        <v>12</v>
      </c>
      <c r="K603" s="12">
        <v>16</v>
      </c>
      <c r="L603" s="12">
        <v>8</v>
      </c>
      <c r="M603" s="12">
        <v>12</v>
      </c>
      <c r="N603" s="12">
        <v>4</v>
      </c>
      <c r="O603" s="12">
        <v>23</v>
      </c>
      <c r="P603" s="12">
        <v>6</v>
      </c>
      <c r="Q603" s="12">
        <v>9</v>
      </c>
      <c r="R603" s="12">
        <v>0</v>
      </c>
      <c r="S603" s="12">
        <v>15</v>
      </c>
      <c r="T603" s="12">
        <v>0</v>
      </c>
      <c r="U603" s="12">
        <v>11</v>
      </c>
      <c r="V603" s="12">
        <v>0</v>
      </c>
      <c r="W603" s="12">
        <v>5</v>
      </c>
      <c r="X603" s="12">
        <v>0</v>
      </c>
      <c r="Y603" s="12">
        <v>0</v>
      </c>
      <c r="Z603" s="12">
        <v>0</v>
      </c>
      <c r="AA603" s="13">
        <f t="shared" si="9"/>
        <v>129</v>
      </c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4">
        <v>95</v>
      </c>
      <c r="AW603" s="14">
        <v>38</v>
      </c>
      <c r="AX603" s="15">
        <f>SUM(AB603:AU603)</f>
        <v>0</v>
      </c>
    </row>
    <row r="604" spans="2:50" ht="45" customHeight="1">
      <c r="B604" s="16"/>
      <c r="C604" s="10" t="s">
        <v>477</v>
      </c>
      <c r="D604" s="11" t="s">
        <v>314</v>
      </c>
      <c r="E604" s="11" t="s">
        <v>174</v>
      </c>
      <c r="F604" s="11">
        <v>26181583</v>
      </c>
      <c r="G604" s="12">
        <v>0</v>
      </c>
      <c r="H604" s="12">
        <v>0</v>
      </c>
      <c r="I604" s="12">
        <v>5</v>
      </c>
      <c r="J604" s="12">
        <v>14</v>
      </c>
      <c r="K604" s="12">
        <v>206</v>
      </c>
      <c r="L604" s="12">
        <v>209</v>
      </c>
      <c r="M604" s="12">
        <v>240</v>
      </c>
      <c r="N604" s="12">
        <v>337</v>
      </c>
      <c r="O604" s="12">
        <v>364</v>
      </c>
      <c r="P604" s="12">
        <v>338</v>
      </c>
      <c r="Q604" s="12">
        <v>228</v>
      </c>
      <c r="R604" s="12">
        <v>207</v>
      </c>
      <c r="S604" s="12">
        <v>189</v>
      </c>
      <c r="T604" s="12">
        <v>0</v>
      </c>
      <c r="U604" s="12">
        <v>25</v>
      </c>
      <c r="V604" s="12">
        <v>0</v>
      </c>
      <c r="W604" s="12">
        <v>6</v>
      </c>
      <c r="X604" s="12">
        <v>0</v>
      </c>
      <c r="Y604" s="12">
        <v>0</v>
      </c>
      <c r="Z604" s="12">
        <v>0</v>
      </c>
      <c r="AA604" s="13">
        <f t="shared" si="9"/>
        <v>2368</v>
      </c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4">
        <v>95</v>
      </c>
      <c r="AW604" s="14">
        <v>38</v>
      </c>
      <c r="AX604" s="15">
        <f>SUM(AB604:AU604)</f>
        <v>0</v>
      </c>
    </row>
    <row r="605" spans="2:50" ht="45" customHeight="1">
      <c r="B605" s="16"/>
      <c r="C605" s="10" t="s">
        <v>479</v>
      </c>
      <c r="D605" s="11" t="s">
        <v>180</v>
      </c>
      <c r="E605" s="11" t="s">
        <v>174</v>
      </c>
      <c r="F605" s="11">
        <v>26181585</v>
      </c>
      <c r="G605" s="12">
        <v>0</v>
      </c>
      <c r="H605" s="12">
        <v>0</v>
      </c>
      <c r="I605" s="12">
        <v>5</v>
      </c>
      <c r="J605" s="12">
        <v>2</v>
      </c>
      <c r="K605" s="12">
        <v>17</v>
      </c>
      <c r="L605" s="12">
        <v>40</v>
      </c>
      <c r="M605" s="12">
        <v>47</v>
      </c>
      <c r="N605" s="12">
        <v>44</v>
      </c>
      <c r="O605" s="12">
        <v>63</v>
      </c>
      <c r="P605" s="12">
        <v>61</v>
      </c>
      <c r="Q605" s="12">
        <v>64</v>
      </c>
      <c r="R605" s="12">
        <v>34</v>
      </c>
      <c r="S605" s="12">
        <v>41</v>
      </c>
      <c r="T605" s="12">
        <v>0</v>
      </c>
      <c r="U605" s="12">
        <v>6</v>
      </c>
      <c r="V605" s="12">
        <v>0</v>
      </c>
      <c r="W605" s="12">
        <v>2</v>
      </c>
      <c r="X605" s="12">
        <v>0</v>
      </c>
      <c r="Y605" s="12">
        <v>0</v>
      </c>
      <c r="Z605" s="12">
        <v>0</v>
      </c>
      <c r="AA605" s="13">
        <f t="shared" si="9"/>
        <v>426</v>
      </c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4">
        <v>75</v>
      </c>
      <c r="AW605" s="14">
        <v>28.5</v>
      </c>
      <c r="AX605" s="15">
        <f>SUM(AB605:AU605)</f>
        <v>0</v>
      </c>
    </row>
    <row r="606" spans="2:50" ht="45" customHeight="1">
      <c r="B606" s="16"/>
      <c r="C606" s="10" t="s">
        <v>480</v>
      </c>
      <c r="D606" s="11" t="s">
        <v>51</v>
      </c>
      <c r="E606" s="11" t="s">
        <v>174</v>
      </c>
      <c r="F606" s="11">
        <v>26181588</v>
      </c>
      <c r="G606" s="12">
        <v>0</v>
      </c>
      <c r="H606" s="12">
        <v>0</v>
      </c>
      <c r="I606" s="12">
        <v>17</v>
      </c>
      <c r="J606" s="12">
        <v>37</v>
      </c>
      <c r="K606" s="12">
        <v>74</v>
      </c>
      <c r="L606" s="12">
        <v>129</v>
      </c>
      <c r="M606" s="12">
        <v>153</v>
      </c>
      <c r="N606" s="12">
        <v>269</v>
      </c>
      <c r="O606" s="12">
        <v>234</v>
      </c>
      <c r="P606" s="12">
        <v>302</v>
      </c>
      <c r="Q606" s="12">
        <v>258</v>
      </c>
      <c r="R606" s="12">
        <v>192</v>
      </c>
      <c r="S606" s="12">
        <v>165</v>
      </c>
      <c r="T606" s="12">
        <v>0</v>
      </c>
      <c r="U606" s="12">
        <v>152</v>
      </c>
      <c r="V606" s="12">
        <v>0</v>
      </c>
      <c r="W606" s="12">
        <v>21</v>
      </c>
      <c r="X606" s="12">
        <v>0</v>
      </c>
      <c r="Y606" s="12">
        <v>0</v>
      </c>
      <c r="Z606" s="12">
        <v>0</v>
      </c>
      <c r="AA606" s="13">
        <f t="shared" si="9"/>
        <v>2003</v>
      </c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4">
        <v>75</v>
      </c>
      <c r="AW606" s="14">
        <v>28.5</v>
      </c>
      <c r="AX606" s="15">
        <f>SUM(AB606:AU606)</f>
        <v>0</v>
      </c>
    </row>
    <row r="607" spans="2:50" ht="45" customHeight="1">
      <c r="B607" s="16"/>
      <c r="C607" s="10" t="s">
        <v>480</v>
      </c>
      <c r="D607" s="11" t="s">
        <v>481</v>
      </c>
      <c r="E607" s="11" t="s">
        <v>174</v>
      </c>
      <c r="F607" s="11">
        <v>26181590</v>
      </c>
      <c r="G607" s="12">
        <v>0</v>
      </c>
      <c r="H607" s="12">
        <v>0</v>
      </c>
      <c r="I607" s="12">
        <v>0</v>
      </c>
      <c r="J607" s="12">
        <v>0</v>
      </c>
      <c r="K607" s="12">
        <v>0</v>
      </c>
      <c r="L607" s="12">
        <v>0</v>
      </c>
      <c r="M607" s="12">
        <v>3</v>
      </c>
      <c r="N607" s="12">
        <v>27</v>
      </c>
      <c r="O607" s="12">
        <v>0</v>
      </c>
      <c r="P607" s="12">
        <v>29</v>
      </c>
      <c r="Q607" s="12">
        <v>61</v>
      </c>
      <c r="R607" s="12">
        <v>0</v>
      </c>
      <c r="S607" s="12">
        <v>11</v>
      </c>
      <c r="T607" s="12">
        <v>0</v>
      </c>
      <c r="U607" s="12">
        <v>0</v>
      </c>
      <c r="V607" s="12">
        <v>0</v>
      </c>
      <c r="W607" s="12">
        <v>6</v>
      </c>
      <c r="X607" s="12">
        <v>0</v>
      </c>
      <c r="Y607" s="12">
        <v>0</v>
      </c>
      <c r="Z607" s="12">
        <v>0</v>
      </c>
      <c r="AA607" s="13">
        <f t="shared" si="9"/>
        <v>137</v>
      </c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4">
        <v>75</v>
      </c>
      <c r="AW607" s="14">
        <v>28.5</v>
      </c>
      <c r="AX607" s="15">
        <f>SUM(AB607:AU607)</f>
        <v>0</v>
      </c>
    </row>
    <row r="608" spans="2:50" ht="45" customHeight="1">
      <c r="B608" s="16"/>
      <c r="C608" s="10" t="s">
        <v>480</v>
      </c>
      <c r="D608" s="11" t="s">
        <v>218</v>
      </c>
      <c r="E608" s="11" t="s">
        <v>174</v>
      </c>
      <c r="F608" s="11">
        <v>26181591</v>
      </c>
      <c r="G608" s="12">
        <v>0</v>
      </c>
      <c r="H608" s="12">
        <v>0</v>
      </c>
      <c r="I608" s="12">
        <v>0</v>
      </c>
      <c r="J608" s="12">
        <v>0</v>
      </c>
      <c r="K608" s="12">
        <v>19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78</v>
      </c>
      <c r="S608" s="12">
        <v>0</v>
      </c>
      <c r="T608" s="12">
        <v>0</v>
      </c>
      <c r="U608" s="12">
        <v>114</v>
      </c>
      <c r="V608" s="12">
        <v>0</v>
      </c>
      <c r="W608" s="12">
        <v>8</v>
      </c>
      <c r="X608" s="12">
        <v>0</v>
      </c>
      <c r="Y608" s="12">
        <v>0</v>
      </c>
      <c r="Z608" s="12">
        <v>0</v>
      </c>
      <c r="AA608" s="13">
        <f t="shared" si="9"/>
        <v>219</v>
      </c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4">
        <v>75</v>
      </c>
      <c r="AW608" s="14">
        <v>28.5</v>
      </c>
      <c r="AX608" s="15">
        <f>SUM(AB608:AU608)</f>
        <v>0</v>
      </c>
    </row>
    <row r="609" spans="2:50" ht="45" customHeight="1">
      <c r="B609" s="16"/>
      <c r="C609" s="10" t="s">
        <v>482</v>
      </c>
      <c r="D609" s="11" t="s">
        <v>51</v>
      </c>
      <c r="E609" s="11" t="s">
        <v>174</v>
      </c>
      <c r="F609" s="11">
        <v>26181603</v>
      </c>
      <c r="G609" s="12">
        <v>0</v>
      </c>
      <c r="H609" s="12">
        <v>0</v>
      </c>
      <c r="I609" s="12">
        <v>10</v>
      </c>
      <c r="J609" s="12">
        <v>0</v>
      </c>
      <c r="K609" s="12">
        <v>298</v>
      </c>
      <c r="L609" s="12">
        <v>162</v>
      </c>
      <c r="M609" s="12">
        <v>468</v>
      </c>
      <c r="N609" s="12">
        <v>191</v>
      </c>
      <c r="O609" s="12">
        <v>650</v>
      </c>
      <c r="P609" s="12">
        <v>266</v>
      </c>
      <c r="Q609" s="12">
        <v>570</v>
      </c>
      <c r="R609" s="12">
        <v>163</v>
      </c>
      <c r="S609" s="12">
        <v>418</v>
      </c>
      <c r="T609" s="12">
        <v>0</v>
      </c>
      <c r="U609" s="12">
        <v>218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3">
        <f t="shared" si="9"/>
        <v>3414</v>
      </c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4">
        <v>55</v>
      </c>
      <c r="AW609" s="14">
        <v>21</v>
      </c>
      <c r="AX609" s="15">
        <f>SUM(AB609:AU609)</f>
        <v>0</v>
      </c>
    </row>
    <row r="610" spans="2:50" ht="45" customHeight="1">
      <c r="B610" s="16"/>
      <c r="C610" s="10" t="s">
        <v>482</v>
      </c>
      <c r="D610" s="11" t="s">
        <v>483</v>
      </c>
      <c r="E610" s="11" t="s">
        <v>174</v>
      </c>
      <c r="F610" s="11">
        <v>26181604</v>
      </c>
      <c r="G610" s="12">
        <v>0</v>
      </c>
      <c r="H610" s="12">
        <v>0</v>
      </c>
      <c r="I610" s="12">
        <v>11</v>
      </c>
      <c r="J610" s="12">
        <v>0</v>
      </c>
      <c r="K610" s="12">
        <v>0</v>
      </c>
      <c r="L610" s="12">
        <v>17</v>
      </c>
      <c r="M610" s="12">
        <v>38</v>
      </c>
      <c r="N610" s="12">
        <v>60</v>
      </c>
      <c r="O610" s="12">
        <v>0</v>
      </c>
      <c r="P610" s="12">
        <v>145</v>
      </c>
      <c r="Q610" s="12">
        <v>0</v>
      </c>
      <c r="R610" s="12">
        <v>51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3">
        <f t="shared" si="9"/>
        <v>322</v>
      </c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4">
        <v>55</v>
      </c>
      <c r="AW610" s="14">
        <v>21</v>
      </c>
      <c r="AX610" s="15">
        <f>SUM(AB610:AU610)</f>
        <v>0</v>
      </c>
    </row>
    <row r="611" spans="2:50" ht="45" customHeight="1">
      <c r="B611" s="16"/>
      <c r="C611" s="10" t="s">
        <v>482</v>
      </c>
      <c r="D611" s="11" t="s">
        <v>484</v>
      </c>
      <c r="E611" s="11" t="s">
        <v>174</v>
      </c>
      <c r="F611" s="11">
        <v>26181605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21</v>
      </c>
      <c r="M611" s="12">
        <v>0</v>
      </c>
      <c r="N611" s="12">
        <v>49</v>
      </c>
      <c r="O611" s="12">
        <v>0</v>
      </c>
      <c r="P611" s="12">
        <v>95</v>
      </c>
      <c r="Q611" s="12">
        <v>0</v>
      </c>
      <c r="R611" s="12">
        <v>20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3">
        <f t="shared" si="9"/>
        <v>185</v>
      </c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4">
        <v>55</v>
      </c>
      <c r="AW611" s="14">
        <v>21</v>
      </c>
      <c r="AX611" s="15">
        <f>SUM(AB611:AU611)</f>
        <v>0</v>
      </c>
    </row>
    <row r="612" spans="2:50" ht="45" customHeight="1">
      <c r="B612" s="16"/>
      <c r="C612" s="10" t="s">
        <v>482</v>
      </c>
      <c r="D612" s="11" t="s">
        <v>485</v>
      </c>
      <c r="E612" s="11" t="s">
        <v>174</v>
      </c>
      <c r="F612" s="11">
        <v>26181606</v>
      </c>
      <c r="G612" s="12">
        <v>0</v>
      </c>
      <c r="H612" s="12">
        <v>0</v>
      </c>
      <c r="I612" s="12">
        <v>3</v>
      </c>
      <c r="J612" s="12">
        <v>0</v>
      </c>
      <c r="K612" s="12">
        <v>29</v>
      </c>
      <c r="L612" s="12">
        <v>13</v>
      </c>
      <c r="M612" s="12">
        <v>74</v>
      </c>
      <c r="N612" s="12">
        <v>21</v>
      </c>
      <c r="O612" s="12">
        <v>89</v>
      </c>
      <c r="P612" s="12">
        <v>26</v>
      </c>
      <c r="Q612" s="12">
        <v>80</v>
      </c>
      <c r="R612" s="12">
        <v>18</v>
      </c>
      <c r="S612" s="12">
        <v>28</v>
      </c>
      <c r="T612" s="12">
        <v>0</v>
      </c>
      <c r="U612" s="12">
        <v>10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3">
        <f t="shared" si="9"/>
        <v>391</v>
      </c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4">
        <v>55</v>
      </c>
      <c r="AW612" s="14">
        <v>21</v>
      </c>
      <c r="AX612" s="15">
        <f>SUM(AB612:AU612)</f>
        <v>0</v>
      </c>
    </row>
    <row r="613" spans="2:50" ht="45" customHeight="1">
      <c r="B613" s="16"/>
      <c r="C613" s="10" t="s">
        <v>482</v>
      </c>
      <c r="D613" s="11" t="s">
        <v>486</v>
      </c>
      <c r="E613" s="11" t="s">
        <v>174</v>
      </c>
      <c r="F613" s="11">
        <v>26181607</v>
      </c>
      <c r="G613" s="12">
        <v>0</v>
      </c>
      <c r="H613" s="12">
        <v>0</v>
      </c>
      <c r="I613" s="12">
        <v>5</v>
      </c>
      <c r="J613" s="12">
        <v>9</v>
      </c>
      <c r="K613" s="12">
        <v>23</v>
      </c>
      <c r="L613" s="12">
        <v>12</v>
      </c>
      <c r="M613" s="12">
        <v>80</v>
      </c>
      <c r="N613" s="12">
        <v>17</v>
      </c>
      <c r="O613" s="12">
        <v>103</v>
      </c>
      <c r="P613" s="12">
        <v>23</v>
      </c>
      <c r="Q613" s="12">
        <v>91</v>
      </c>
      <c r="R613" s="12">
        <v>17</v>
      </c>
      <c r="S613" s="12">
        <v>50</v>
      </c>
      <c r="T613" s="12">
        <v>0</v>
      </c>
      <c r="U613" s="12">
        <v>12</v>
      </c>
      <c r="V613" s="12">
        <v>0</v>
      </c>
      <c r="W613" s="12">
        <v>7</v>
      </c>
      <c r="X613" s="12">
        <v>0</v>
      </c>
      <c r="Y613" s="12">
        <v>0</v>
      </c>
      <c r="Z613" s="12">
        <v>0</v>
      </c>
      <c r="AA613" s="13">
        <f t="shared" si="9"/>
        <v>449</v>
      </c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4">
        <v>55</v>
      </c>
      <c r="AW613" s="14">
        <v>21</v>
      </c>
      <c r="AX613" s="15">
        <f>SUM(AB613:AU613)</f>
        <v>0</v>
      </c>
    </row>
    <row r="614" spans="2:50" ht="45" customHeight="1">
      <c r="B614" s="16"/>
      <c r="C614" s="10" t="s">
        <v>482</v>
      </c>
      <c r="D614" s="11" t="s">
        <v>487</v>
      </c>
      <c r="E614" s="11" t="s">
        <v>174</v>
      </c>
      <c r="F614" s="11">
        <v>26181608</v>
      </c>
      <c r="G614" s="12">
        <v>0</v>
      </c>
      <c r="H614" s="12">
        <v>0</v>
      </c>
      <c r="I614" s="12">
        <v>7</v>
      </c>
      <c r="J614" s="12">
        <v>0</v>
      </c>
      <c r="K614" s="12">
        <v>0</v>
      </c>
      <c r="L614" s="12">
        <v>4</v>
      </c>
      <c r="M614" s="12">
        <v>0</v>
      </c>
      <c r="N614" s="12">
        <v>6</v>
      </c>
      <c r="O614" s="12">
        <v>0</v>
      </c>
      <c r="P614" s="12">
        <v>10</v>
      </c>
      <c r="Q614" s="12">
        <v>24</v>
      </c>
      <c r="R614" s="12">
        <v>16</v>
      </c>
      <c r="S614" s="12">
        <v>7</v>
      </c>
      <c r="T614" s="12">
        <v>0</v>
      </c>
      <c r="U614" s="12">
        <v>13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3">
        <f t="shared" si="9"/>
        <v>87</v>
      </c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4">
        <v>55</v>
      </c>
      <c r="AW614" s="14">
        <v>21</v>
      </c>
      <c r="AX614" s="15">
        <f>SUM(AB614:AU614)</f>
        <v>0</v>
      </c>
    </row>
    <row r="615" spans="2:50" ht="45" customHeight="1">
      <c r="B615" s="16"/>
      <c r="C615" s="10" t="s">
        <v>488</v>
      </c>
      <c r="D615" s="11" t="s">
        <v>478</v>
      </c>
      <c r="E615" s="11" t="s">
        <v>174</v>
      </c>
      <c r="F615" s="11">
        <v>26181610</v>
      </c>
      <c r="G615" s="12">
        <v>0</v>
      </c>
      <c r="H615" s="12">
        <v>0</v>
      </c>
      <c r="I615" s="12">
        <v>15</v>
      </c>
      <c r="J615" s="12">
        <v>110</v>
      </c>
      <c r="K615" s="12">
        <v>33</v>
      </c>
      <c r="L615" s="12">
        <v>35</v>
      </c>
      <c r="M615" s="12">
        <v>69</v>
      </c>
      <c r="N615" s="12">
        <v>67</v>
      </c>
      <c r="O615" s="12">
        <v>98</v>
      </c>
      <c r="P615" s="12">
        <v>65</v>
      </c>
      <c r="Q615" s="12">
        <v>82</v>
      </c>
      <c r="R615" s="12">
        <v>32</v>
      </c>
      <c r="S615" s="12">
        <v>52</v>
      </c>
      <c r="T615" s="12">
        <v>0</v>
      </c>
      <c r="U615" s="12">
        <v>26</v>
      </c>
      <c r="V615" s="12">
        <v>0</v>
      </c>
      <c r="W615" s="12">
        <v>3</v>
      </c>
      <c r="X615" s="12">
        <v>0</v>
      </c>
      <c r="Y615" s="12">
        <v>0</v>
      </c>
      <c r="Z615" s="12">
        <v>0</v>
      </c>
      <c r="AA615" s="13">
        <f t="shared" si="9"/>
        <v>687</v>
      </c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4">
        <v>95</v>
      </c>
      <c r="AW615" s="14">
        <v>38</v>
      </c>
      <c r="AX615" s="15">
        <f>SUM(AB615:AU615)</f>
        <v>0</v>
      </c>
    </row>
    <row r="616" spans="2:50" ht="45" customHeight="1">
      <c r="B616" s="16"/>
      <c r="C616" s="10" t="s">
        <v>488</v>
      </c>
      <c r="D616" s="11" t="s">
        <v>35</v>
      </c>
      <c r="E616" s="11" t="s">
        <v>174</v>
      </c>
      <c r="F616" s="11">
        <v>26181611</v>
      </c>
      <c r="G616" s="12">
        <v>0</v>
      </c>
      <c r="H616" s="12">
        <v>0</v>
      </c>
      <c r="I616" s="12">
        <v>17</v>
      </c>
      <c r="J616" s="12">
        <v>81</v>
      </c>
      <c r="K616" s="12">
        <v>4</v>
      </c>
      <c r="L616" s="12">
        <v>3</v>
      </c>
      <c r="M616" s="12">
        <v>65</v>
      </c>
      <c r="N616" s="12">
        <v>71</v>
      </c>
      <c r="O616" s="12">
        <v>114</v>
      </c>
      <c r="P616" s="12">
        <v>83</v>
      </c>
      <c r="Q616" s="12">
        <v>58</v>
      </c>
      <c r="R616" s="12">
        <v>25</v>
      </c>
      <c r="S616" s="12">
        <v>45</v>
      </c>
      <c r="T616" s="12">
        <v>0</v>
      </c>
      <c r="U616" s="12">
        <v>18</v>
      </c>
      <c r="V616" s="12">
        <v>0</v>
      </c>
      <c r="W616" s="12">
        <v>16</v>
      </c>
      <c r="X616" s="12">
        <v>0</v>
      </c>
      <c r="Y616" s="12">
        <v>0</v>
      </c>
      <c r="Z616" s="12">
        <v>0</v>
      </c>
      <c r="AA616" s="13">
        <f t="shared" si="9"/>
        <v>600</v>
      </c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4">
        <v>95</v>
      </c>
      <c r="AW616" s="14">
        <v>38</v>
      </c>
      <c r="AX616" s="15">
        <f>SUM(AB616:AU616)</f>
        <v>0</v>
      </c>
    </row>
    <row r="617" spans="2:50" ht="45" customHeight="1">
      <c r="B617" s="16"/>
      <c r="C617" s="10" t="s">
        <v>488</v>
      </c>
      <c r="D617" s="11" t="s">
        <v>201</v>
      </c>
      <c r="E617" s="11" t="s">
        <v>174</v>
      </c>
      <c r="F617" s="11">
        <v>26181612</v>
      </c>
      <c r="G617" s="12">
        <v>0</v>
      </c>
      <c r="H617" s="12">
        <v>0</v>
      </c>
      <c r="I617" s="12">
        <v>4</v>
      </c>
      <c r="J617" s="12">
        <v>49</v>
      </c>
      <c r="K617" s="12">
        <v>4</v>
      </c>
      <c r="L617" s="12">
        <v>0</v>
      </c>
      <c r="M617" s="12">
        <v>8</v>
      </c>
      <c r="N617" s="12">
        <v>0</v>
      </c>
      <c r="O617" s="12">
        <v>7</v>
      </c>
      <c r="P617" s="12">
        <v>6</v>
      </c>
      <c r="Q617" s="12">
        <v>12</v>
      </c>
      <c r="R617" s="12">
        <v>2</v>
      </c>
      <c r="S617" s="12">
        <v>4</v>
      </c>
      <c r="T617" s="12">
        <v>0</v>
      </c>
      <c r="U617" s="12">
        <v>4</v>
      </c>
      <c r="V617" s="12">
        <v>0</v>
      </c>
      <c r="W617" s="12">
        <v>1</v>
      </c>
      <c r="X617" s="12">
        <v>0</v>
      </c>
      <c r="Y617" s="12">
        <v>0</v>
      </c>
      <c r="Z617" s="12">
        <v>0</v>
      </c>
      <c r="AA617" s="13">
        <f t="shared" si="9"/>
        <v>101</v>
      </c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4">
        <v>95</v>
      </c>
      <c r="AW617" s="14">
        <v>38</v>
      </c>
      <c r="AX617" s="15">
        <f>SUM(AB617:AU617)</f>
        <v>0</v>
      </c>
    </row>
    <row r="618" spans="2:50" ht="45" customHeight="1">
      <c r="B618" s="16"/>
      <c r="C618" s="10" t="s">
        <v>488</v>
      </c>
      <c r="D618" s="11" t="s">
        <v>489</v>
      </c>
      <c r="E618" s="11" t="s">
        <v>174</v>
      </c>
      <c r="F618" s="11">
        <v>26181613</v>
      </c>
      <c r="G618" s="12">
        <v>0</v>
      </c>
      <c r="H618" s="12">
        <v>0</v>
      </c>
      <c r="I618" s="12">
        <v>15</v>
      </c>
      <c r="J618" s="12">
        <v>24</v>
      </c>
      <c r="K618" s="12">
        <v>28</v>
      </c>
      <c r="L618" s="12">
        <v>15</v>
      </c>
      <c r="M618" s="12">
        <v>44</v>
      </c>
      <c r="N618" s="12">
        <v>40</v>
      </c>
      <c r="O618" s="12">
        <v>43</v>
      </c>
      <c r="P618" s="12">
        <v>26</v>
      </c>
      <c r="Q618" s="12">
        <v>26</v>
      </c>
      <c r="R618" s="12">
        <v>12</v>
      </c>
      <c r="S618" s="12">
        <v>4</v>
      </c>
      <c r="T618" s="12">
        <v>0</v>
      </c>
      <c r="U618" s="12">
        <v>5</v>
      </c>
      <c r="V618" s="12">
        <v>0</v>
      </c>
      <c r="W618" s="12">
        <v>12</v>
      </c>
      <c r="X618" s="12">
        <v>0</v>
      </c>
      <c r="Y618" s="12">
        <v>0</v>
      </c>
      <c r="Z618" s="12">
        <v>0</v>
      </c>
      <c r="AA618" s="13">
        <f t="shared" si="9"/>
        <v>294</v>
      </c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4">
        <v>95</v>
      </c>
      <c r="AW618" s="14">
        <v>38</v>
      </c>
      <c r="AX618" s="15">
        <f>SUM(AB618:AU618)</f>
        <v>0</v>
      </c>
    </row>
    <row r="619" spans="2:50" ht="45" customHeight="1">
      <c r="B619" s="16"/>
      <c r="C619" s="10" t="s">
        <v>490</v>
      </c>
      <c r="D619" s="11" t="s">
        <v>321</v>
      </c>
      <c r="E619" s="11" t="s">
        <v>174</v>
      </c>
      <c r="F619" s="11">
        <v>26181614</v>
      </c>
      <c r="G619" s="12">
        <v>0</v>
      </c>
      <c r="H619" s="12">
        <v>0</v>
      </c>
      <c r="I619" s="12">
        <v>2</v>
      </c>
      <c r="J619" s="12">
        <v>0</v>
      </c>
      <c r="K619" s="12">
        <v>37</v>
      </c>
      <c r="L619" s="12">
        <v>57</v>
      </c>
      <c r="M619" s="12">
        <v>75</v>
      </c>
      <c r="N619" s="12">
        <v>63</v>
      </c>
      <c r="O619" s="12">
        <v>98</v>
      </c>
      <c r="P619" s="12">
        <v>47</v>
      </c>
      <c r="Q619" s="12">
        <v>46</v>
      </c>
      <c r="R619" s="12">
        <v>40</v>
      </c>
      <c r="S619" s="12">
        <v>43</v>
      </c>
      <c r="T619" s="12">
        <v>0</v>
      </c>
      <c r="U619" s="12">
        <v>16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3">
        <f t="shared" si="9"/>
        <v>524</v>
      </c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4">
        <v>95</v>
      </c>
      <c r="AW619" s="14">
        <v>38</v>
      </c>
      <c r="AX619" s="15">
        <f>SUM(AB619:AU619)</f>
        <v>0</v>
      </c>
    </row>
    <row r="620" spans="2:50" ht="45" customHeight="1">
      <c r="B620" s="16"/>
      <c r="C620" s="10" t="s">
        <v>490</v>
      </c>
      <c r="D620" s="11" t="s">
        <v>165</v>
      </c>
      <c r="E620" s="11" t="s">
        <v>174</v>
      </c>
      <c r="F620" s="11">
        <v>26181615</v>
      </c>
      <c r="G620" s="12">
        <v>0</v>
      </c>
      <c r="H620" s="12">
        <v>0</v>
      </c>
      <c r="I620" s="12">
        <v>0</v>
      </c>
      <c r="J620" s="12">
        <v>4</v>
      </c>
      <c r="K620" s="12">
        <v>6</v>
      </c>
      <c r="L620" s="12">
        <v>42</v>
      </c>
      <c r="M620" s="12">
        <v>23</v>
      </c>
      <c r="N620" s="12">
        <v>58</v>
      </c>
      <c r="O620" s="12">
        <v>25</v>
      </c>
      <c r="P620" s="12">
        <v>81</v>
      </c>
      <c r="Q620" s="12">
        <v>27</v>
      </c>
      <c r="R620" s="12">
        <v>53</v>
      </c>
      <c r="S620" s="12">
        <v>30</v>
      </c>
      <c r="T620" s="12">
        <v>0</v>
      </c>
      <c r="U620" s="12">
        <v>24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3">
        <f t="shared" si="9"/>
        <v>373</v>
      </c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4">
        <v>95</v>
      </c>
      <c r="AW620" s="14">
        <v>38</v>
      </c>
      <c r="AX620" s="15">
        <f>SUM(AB620:AU620)</f>
        <v>0</v>
      </c>
    </row>
    <row r="621" spans="2:50" ht="45" customHeight="1">
      <c r="B621" s="16"/>
      <c r="C621" s="10" t="s">
        <v>491</v>
      </c>
      <c r="D621" s="11" t="s">
        <v>35</v>
      </c>
      <c r="E621" s="11" t="s">
        <v>174</v>
      </c>
      <c r="F621" s="11">
        <v>26181651</v>
      </c>
      <c r="G621" s="12">
        <v>0</v>
      </c>
      <c r="H621" s="12">
        <v>0</v>
      </c>
      <c r="I621" s="12">
        <v>46</v>
      </c>
      <c r="J621" s="12">
        <v>50</v>
      </c>
      <c r="K621" s="12">
        <v>0</v>
      </c>
      <c r="L621" s="12">
        <v>1</v>
      </c>
      <c r="M621" s="12">
        <v>0</v>
      </c>
      <c r="N621" s="12">
        <v>24</v>
      </c>
      <c r="O621" s="12">
        <v>0</v>
      </c>
      <c r="P621" s="12">
        <v>20</v>
      </c>
      <c r="Q621" s="12">
        <v>0</v>
      </c>
      <c r="R621" s="12">
        <v>38</v>
      </c>
      <c r="S621" s="12">
        <v>0</v>
      </c>
      <c r="T621" s="12">
        <v>0</v>
      </c>
      <c r="U621" s="12">
        <v>44</v>
      </c>
      <c r="V621" s="12">
        <v>0</v>
      </c>
      <c r="W621" s="12">
        <v>23</v>
      </c>
      <c r="X621" s="12">
        <v>0</v>
      </c>
      <c r="Y621" s="12">
        <v>0</v>
      </c>
      <c r="Z621" s="12">
        <v>0</v>
      </c>
      <c r="AA621" s="13">
        <f t="shared" si="9"/>
        <v>246</v>
      </c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4">
        <v>95</v>
      </c>
      <c r="AW621" s="14">
        <v>38</v>
      </c>
      <c r="AX621" s="15">
        <f>SUM(AB621:AU621)</f>
        <v>0</v>
      </c>
    </row>
    <row r="622" spans="2:50" ht="45" customHeight="1">
      <c r="B622" s="16"/>
      <c r="C622" s="10" t="s">
        <v>491</v>
      </c>
      <c r="D622" s="11" t="s">
        <v>80</v>
      </c>
      <c r="E622" s="11" t="s">
        <v>174</v>
      </c>
      <c r="F622" s="11">
        <v>26181653</v>
      </c>
      <c r="G622" s="12">
        <v>0</v>
      </c>
      <c r="H622" s="12">
        <v>0</v>
      </c>
      <c r="I622" s="12">
        <v>51</v>
      </c>
      <c r="J622" s="12">
        <v>57</v>
      </c>
      <c r="K622" s="12">
        <v>37</v>
      </c>
      <c r="L622" s="12">
        <v>36</v>
      </c>
      <c r="M622" s="12">
        <v>55</v>
      </c>
      <c r="N622" s="12">
        <v>64</v>
      </c>
      <c r="O622" s="12">
        <v>25</v>
      </c>
      <c r="P622" s="12">
        <v>48</v>
      </c>
      <c r="Q622" s="12">
        <v>53</v>
      </c>
      <c r="R622" s="12">
        <v>36</v>
      </c>
      <c r="S622" s="12">
        <v>34</v>
      </c>
      <c r="T622" s="12">
        <v>0</v>
      </c>
      <c r="U622" s="12">
        <v>66</v>
      </c>
      <c r="V622" s="12">
        <v>0</v>
      </c>
      <c r="W622" s="12">
        <v>16</v>
      </c>
      <c r="X622" s="12">
        <v>0</v>
      </c>
      <c r="Y622" s="12">
        <v>0</v>
      </c>
      <c r="Z622" s="12">
        <v>0</v>
      </c>
      <c r="AA622" s="13">
        <f t="shared" si="9"/>
        <v>578</v>
      </c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4">
        <v>95</v>
      </c>
      <c r="AW622" s="14">
        <v>38</v>
      </c>
      <c r="AX622" s="15">
        <f>SUM(AB622:AU622)</f>
        <v>0</v>
      </c>
    </row>
    <row r="623" spans="2:50" ht="45" customHeight="1">
      <c r="B623" s="16"/>
      <c r="C623" s="10" t="s">
        <v>492</v>
      </c>
      <c r="D623" s="11" t="s">
        <v>279</v>
      </c>
      <c r="E623" s="11" t="s">
        <v>174</v>
      </c>
      <c r="F623" s="11">
        <v>26181659</v>
      </c>
      <c r="G623" s="12">
        <v>0</v>
      </c>
      <c r="H623" s="12">
        <v>0</v>
      </c>
      <c r="I623" s="12">
        <v>10</v>
      </c>
      <c r="J623" s="12">
        <v>10</v>
      </c>
      <c r="K623" s="12">
        <v>30</v>
      </c>
      <c r="L623" s="12">
        <v>30</v>
      </c>
      <c r="M623" s="12">
        <v>31</v>
      </c>
      <c r="N623" s="12">
        <v>41</v>
      </c>
      <c r="O623" s="12">
        <v>38</v>
      </c>
      <c r="P623" s="12">
        <v>29</v>
      </c>
      <c r="Q623" s="12">
        <v>27</v>
      </c>
      <c r="R623" s="12">
        <v>13</v>
      </c>
      <c r="S623" s="12">
        <v>16</v>
      </c>
      <c r="T623" s="12">
        <v>0</v>
      </c>
      <c r="U623" s="12">
        <v>12</v>
      </c>
      <c r="V623" s="12">
        <v>0</v>
      </c>
      <c r="W623" s="12">
        <v>2</v>
      </c>
      <c r="X623" s="12">
        <v>0</v>
      </c>
      <c r="Y623" s="12">
        <v>0</v>
      </c>
      <c r="Z623" s="12">
        <v>0</v>
      </c>
      <c r="AA623" s="13">
        <f t="shared" si="9"/>
        <v>289</v>
      </c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4">
        <v>95</v>
      </c>
      <c r="AW623" s="14">
        <v>38</v>
      </c>
      <c r="AX623" s="15">
        <f>SUM(AB623:AU623)</f>
        <v>0</v>
      </c>
    </row>
    <row r="624" spans="2:50" ht="45" customHeight="1">
      <c r="B624" s="16"/>
      <c r="C624" s="10" t="s">
        <v>492</v>
      </c>
      <c r="D624" s="11" t="s">
        <v>314</v>
      </c>
      <c r="E624" s="11" t="s">
        <v>174</v>
      </c>
      <c r="F624" s="11">
        <v>26181660</v>
      </c>
      <c r="G624" s="12">
        <v>0</v>
      </c>
      <c r="H624" s="12">
        <v>0</v>
      </c>
      <c r="I624" s="12">
        <v>32</v>
      </c>
      <c r="J624" s="12">
        <v>25</v>
      </c>
      <c r="K624" s="12">
        <v>17</v>
      </c>
      <c r="L624" s="12">
        <v>23</v>
      </c>
      <c r="M624" s="12">
        <v>39</v>
      </c>
      <c r="N624" s="12">
        <v>34</v>
      </c>
      <c r="O624" s="12">
        <v>51</v>
      </c>
      <c r="P624" s="12">
        <v>30</v>
      </c>
      <c r="Q624" s="12">
        <v>30</v>
      </c>
      <c r="R624" s="12">
        <v>20</v>
      </c>
      <c r="S624" s="12">
        <v>25</v>
      </c>
      <c r="T624" s="12">
        <v>0</v>
      </c>
      <c r="U624" s="12">
        <v>31</v>
      </c>
      <c r="V624" s="12">
        <v>0</v>
      </c>
      <c r="W624" s="12">
        <v>8</v>
      </c>
      <c r="X624" s="12">
        <v>0</v>
      </c>
      <c r="Y624" s="12">
        <v>0</v>
      </c>
      <c r="Z624" s="12">
        <v>0</v>
      </c>
      <c r="AA624" s="13">
        <f t="shared" si="9"/>
        <v>365</v>
      </c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4">
        <v>95</v>
      </c>
      <c r="AW624" s="14">
        <v>38</v>
      </c>
      <c r="AX624" s="15">
        <f>SUM(AB624:AU624)</f>
        <v>0</v>
      </c>
    </row>
    <row r="625" spans="2:50" ht="45" customHeight="1">
      <c r="B625" s="16"/>
      <c r="C625" s="10" t="s">
        <v>493</v>
      </c>
      <c r="D625" s="11" t="s">
        <v>35</v>
      </c>
      <c r="E625" s="11" t="s">
        <v>174</v>
      </c>
      <c r="F625" s="11">
        <v>26181682</v>
      </c>
      <c r="G625" s="12">
        <v>0</v>
      </c>
      <c r="H625" s="12">
        <v>0</v>
      </c>
      <c r="I625" s="12">
        <v>43</v>
      </c>
      <c r="J625" s="12">
        <v>34</v>
      </c>
      <c r="K625" s="12">
        <v>211</v>
      </c>
      <c r="L625" s="12">
        <v>155</v>
      </c>
      <c r="M625" s="12">
        <v>459</v>
      </c>
      <c r="N625" s="12">
        <v>267</v>
      </c>
      <c r="O625" s="12">
        <v>656</v>
      </c>
      <c r="P625" s="12">
        <v>288</v>
      </c>
      <c r="Q625" s="12">
        <v>551</v>
      </c>
      <c r="R625" s="12">
        <v>170</v>
      </c>
      <c r="S625" s="12">
        <v>342</v>
      </c>
      <c r="T625" s="12">
        <v>0</v>
      </c>
      <c r="U625" s="12">
        <v>107</v>
      </c>
      <c r="V625" s="12">
        <v>0</v>
      </c>
      <c r="W625" s="12">
        <v>33</v>
      </c>
      <c r="X625" s="12">
        <v>0</v>
      </c>
      <c r="Y625" s="12">
        <v>0</v>
      </c>
      <c r="Z625" s="12">
        <v>0</v>
      </c>
      <c r="AA625" s="13">
        <f t="shared" si="9"/>
        <v>3316</v>
      </c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4">
        <v>85</v>
      </c>
      <c r="AW625" s="14">
        <v>33.25</v>
      </c>
      <c r="AX625" s="15">
        <f>SUM(AB625:AU625)</f>
        <v>0</v>
      </c>
    </row>
    <row r="626" spans="2:50" ht="45" customHeight="1">
      <c r="B626" s="16"/>
      <c r="C626" s="10" t="s">
        <v>493</v>
      </c>
      <c r="D626" s="11" t="s">
        <v>314</v>
      </c>
      <c r="E626" s="11" t="s">
        <v>174</v>
      </c>
      <c r="F626" s="11">
        <v>26181683</v>
      </c>
      <c r="G626" s="12">
        <v>0</v>
      </c>
      <c r="H626" s="12">
        <v>0</v>
      </c>
      <c r="I626" s="12">
        <v>27</v>
      </c>
      <c r="J626" s="12">
        <v>31</v>
      </c>
      <c r="K626" s="12">
        <v>68</v>
      </c>
      <c r="L626" s="12">
        <v>87</v>
      </c>
      <c r="M626" s="12">
        <v>115</v>
      </c>
      <c r="N626" s="12">
        <v>141</v>
      </c>
      <c r="O626" s="12">
        <v>212</v>
      </c>
      <c r="P626" s="12">
        <v>147</v>
      </c>
      <c r="Q626" s="12">
        <v>148</v>
      </c>
      <c r="R626" s="12">
        <v>58</v>
      </c>
      <c r="S626" s="12">
        <v>89</v>
      </c>
      <c r="T626" s="12">
        <v>0</v>
      </c>
      <c r="U626" s="12">
        <v>23</v>
      </c>
      <c r="V626" s="12">
        <v>0</v>
      </c>
      <c r="W626" s="12">
        <v>3</v>
      </c>
      <c r="X626" s="12">
        <v>0</v>
      </c>
      <c r="Y626" s="12">
        <v>0</v>
      </c>
      <c r="Z626" s="12">
        <v>0</v>
      </c>
      <c r="AA626" s="13">
        <f t="shared" si="9"/>
        <v>1149</v>
      </c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4">
        <v>85</v>
      </c>
      <c r="AW626" s="14">
        <v>33.25</v>
      </c>
      <c r="AX626" s="15">
        <f>SUM(AB626:AU626)</f>
        <v>0</v>
      </c>
    </row>
    <row r="627" spans="2:50" ht="45" customHeight="1">
      <c r="B627" s="16"/>
      <c r="C627" s="10" t="s">
        <v>494</v>
      </c>
      <c r="D627" s="11" t="s">
        <v>35</v>
      </c>
      <c r="E627" s="11" t="s">
        <v>174</v>
      </c>
      <c r="F627" s="11">
        <v>26181694</v>
      </c>
      <c r="G627" s="12">
        <v>0</v>
      </c>
      <c r="H627" s="12">
        <v>0</v>
      </c>
      <c r="I627" s="12">
        <v>15</v>
      </c>
      <c r="J627" s="12">
        <v>9</v>
      </c>
      <c r="K627" s="12">
        <v>32</v>
      </c>
      <c r="L627" s="12">
        <v>0</v>
      </c>
      <c r="M627" s="12">
        <v>52</v>
      </c>
      <c r="N627" s="12">
        <v>0</v>
      </c>
      <c r="O627" s="12">
        <v>89</v>
      </c>
      <c r="P627" s="12">
        <v>0</v>
      </c>
      <c r="Q627" s="12">
        <v>79</v>
      </c>
      <c r="R627" s="12">
        <v>35</v>
      </c>
      <c r="S627" s="12">
        <v>50</v>
      </c>
      <c r="T627" s="12">
        <v>0</v>
      </c>
      <c r="U627" s="12">
        <v>27</v>
      </c>
      <c r="V627" s="12">
        <v>0</v>
      </c>
      <c r="W627" s="12">
        <v>8</v>
      </c>
      <c r="X627" s="12">
        <v>0</v>
      </c>
      <c r="Y627" s="12">
        <v>0</v>
      </c>
      <c r="Z627" s="12">
        <v>0</v>
      </c>
      <c r="AA627" s="13">
        <f t="shared" si="9"/>
        <v>396</v>
      </c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4">
        <v>85</v>
      </c>
      <c r="AW627" s="14">
        <v>33.25</v>
      </c>
      <c r="AX627" s="15">
        <f>SUM(AB627:AU627)</f>
        <v>0</v>
      </c>
    </row>
    <row r="628" spans="2:50" ht="45" customHeight="1">
      <c r="B628" s="16"/>
      <c r="C628" s="10" t="s">
        <v>494</v>
      </c>
      <c r="D628" s="11" t="s">
        <v>179</v>
      </c>
      <c r="E628" s="11" t="s">
        <v>174</v>
      </c>
      <c r="F628" s="11">
        <v>26181695</v>
      </c>
      <c r="G628" s="12">
        <v>0</v>
      </c>
      <c r="H628" s="12">
        <v>0</v>
      </c>
      <c r="I628" s="12">
        <v>6</v>
      </c>
      <c r="J628" s="12">
        <v>9</v>
      </c>
      <c r="K628" s="12">
        <v>46</v>
      </c>
      <c r="L628" s="12">
        <v>0</v>
      </c>
      <c r="M628" s="12">
        <v>111</v>
      </c>
      <c r="N628" s="12">
        <v>8</v>
      </c>
      <c r="O628" s="12">
        <v>162</v>
      </c>
      <c r="P628" s="12">
        <v>0</v>
      </c>
      <c r="Q628" s="12">
        <v>139</v>
      </c>
      <c r="R628" s="12">
        <v>32</v>
      </c>
      <c r="S628" s="12">
        <v>82</v>
      </c>
      <c r="T628" s="12">
        <v>0</v>
      </c>
      <c r="U628" s="12">
        <v>39</v>
      </c>
      <c r="V628" s="12">
        <v>0</v>
      </c>
      <c r="W628" s="12">
        <v>12</v>
      </c>
      <c r="X628" s="12">
        <v>0</v>
      </c>
      <c r="Y628" s="12">
        <v>0</v>
      </c>
      <c r="Z628" s="12">
        <v>0</v>
      </c>
      <c r="AA628" s="13">
        <f t="shared" si="9"/>
        <v>646</v>
      </c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4">
        <v>85</v>
      </c>
      <c r="AW628" s="14">
        <v>33.25</v>
      </c>
      <c r="AX628" s="15">
        <f>SUM(AB628:AU628)</f>
        <v>0</v>
      </c>
    </row>
    <row r="629" spans="2:50" ht="45" customHeight="1">
      <c r="B629" s="16"/>
      <c r="C629" s="10" t="s">
        <v>494</v>
      </c>
      <c r="D629" s="11" t="s">
        <v>495</v>
      </c>
      <c r="E629" s="11" t="s">
        <v>174</v>
      </c>
      <c r="F629" s="11">
        <v>26181697</v>
      </c>
      <c r="G629" s="12">
        <v>0</v>
      </c>
      <c r="H629" s="12">
        <v>0</v>
      </c>
      <c r="I629" s="12">
        <v>0</v>
      </c>
      <c r="J629" s="12">
        <v>2</v>
      </c>
      <c r="K629" s="12">
        <v>10</v>
      </c>
      <c r="L629" s="12">
        <v>12</v>
      </c>
      <c r="M629" s="12">
        <v>52</v>
      </c>
      <c r="N629" s="12">
        <v>22</v>
      </c>
      <c r="O629" s="12">
        <v>47</v>
      </c>
      <c r="P629" s="12">
        <v>20</v>
      </c>
      <c r="Q629" s="12">
        <v>0</v>
      </c>
      <c r="R629" s="12">
        <v>0</v>
      </c>
      <c r="S629" s="12">
        <v>18</v>
      </c>
      <c r="T629" s="12">
        <v>0</v>
      </c>
      <c r="U629" s="12">
        <v>14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3">
        <f t="shared" si="9"/>
        <v>197</v>
      </c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4">
        <v>85</v>
      </c>
      <c r="AW629" s="14">
        <v>33.25</v>
      </c>
      <c r="AX629" s="15">
        <f>SUM(AB629:AU629)</f>
        <v>0</v>
      </c>
    </row>
    <row r="630" spans="2:50" ht="45" customHeight="1">
      <c r="B630" s="16"/>
      <c r="C630" s="10" t="s">
        <v>496</v>
      </c>
      <c r="D630" s="11" t="s">
        <v>237</v>
      </c>
      <c r="E630" s="11" t="s">
        <v>174</v>
      </c>
      <c r="F630" s="11">
        <v>26181699</v>
      </c>
      <c r="G630" s="12">
        <v>0</v>
      </c>
      <c r="H630" s="12">
        <v>0</v>
      </c>
      <c r="I630" s="12">
        <v>29</v>
      </c>
      <c r="J630" s="12">
        <v>21</v>
      </c>
      <c r="K630" s="12">
        <v>96</v>
      </c>
      <c r="L630" s="12">
        <v>1</v>
      </c>
      <c r="M630" s="12">
        <v>177</v>
      </c>
      <c r="N630" s="12">
        <v>0</v>
      </c>
      <c r="O630" s="12">
        <v>243</v>
      </c>
      <c r="P630" s="12">
        <v>0</v>
      </c>
      <c r="Q630" s="12">
        <v>196</v>
      </c>
      <c r="R630" s="12">
        <v>5</v>
      </c>
      <c r="S630" s="12">
        <v>122</v>
      </c>
      <c r="T630" s="12">
        <v>0</v>
      </c>
      <c r="U630" s="12">
        <v>88</v>
      </c>
      <c r="V630" s="12">
        <v>0</v>
      </c>
      <c r="W630" s="12">
        <v>27</v>
      </c>
      <c r="X630" s="12">
        <v>0</v>
      </c>
      <c r="Y630" s="12">
        <v>0</v>
      </c>
      <c r="Z630" s="12">
        <v>0</v>
      </c>
      <c r="AA630" s="13">
        <f t="shared" si="9"/>
        <v>1005</v>
      </c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4">
        <v>85</v>
      </c>
      <c r="AW630" s="14">
        <v>33.25</v>
      </c>
      <c r="AX630" s="15">
        <f>SUM(AB630:AU630)</f>
        <v>0</v>
      </c>
    </row>
    <row r="631" spans="2:50" ht="45" customHeight="1">
      <c r="B631" s="16"/>
      <c r="C631" s="10" t="s">
        <v>497</v>
      </c>
      <c r="D631" s="11" t="s">
        <v>166</v>
      </c>
      <c r="E631" s="11" t="s">
        <v>174</v>
      </c>
      <c r="F631" s="11">
        <v>26181715</v>
      </c>
      <c r="G631" s="12">
        <v>0</v>
      </c>
      <c r="H631" s="12">
        <v>0</v>
      </c>
      <c r="I631" s="12">
        <v>12</v>
      </c>
      <c r="J631" s="12">
        <v>7</v>
      </c>
      <c r="K631" s="12">
        <v>23</v>
      </c>
      <c r="L631" s="12">
        <v>13</v>
      </c>
      <c r="M631" s="12">
        <v>39</v>
      </c>
      <c r="N631" s="12">
        <v>37</v>
      </c>
      <c r="O631" s="12">
        <v>53</v>
      </c>
      <c r="P631" s="12">
        <v>43</v>
      </c>
      <c r="Q631" s="12">
        <v>47</v>
      </c>
      <c r="R631" s="12">
        <v>27</v>
      </c>
      <c r="S631" s="12">
        <v>32</v>
      </c>
      <c r="T631" s="12">
        <v>0</v>
      </c>
      <c r="U631" s="12">
        <v>13</v>
      </c>
      <c r="V631" s="12">
        <v>0</v>
      </c>
      <c r="W631" s="12">
        <v>11</v>
      </c>
      <c r="X631" s="12">
        <v>0</v>
      </c>
      <c r="Y631" s="12">
        <v>0</v>
      </c>
      <c r="Z631" s="12">
        <v>0</v>
      </c>
      <c r="AA631" s="13">
        <f t="shared" si="9"/>
        <v>357</v>
      </c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4">
        <v>85</v>
      </c>
      <c r="AW631" s="14">
        <v>33.25</v>
      </c>
      <c r="AX631" s="15">
        <f>SUM(AB631:AU631)</f>
        <v>0</v>
      </c>
    </row>
    <row r="632" spans="2:50" ht="45" customHeight="1">
      <c r="B632" s="16"/>
      <c r="C632" s="10" t="s">
        <v>497</v>
      </c>
      <c r="D632" s="11" t="s">
        <v>350</v>
      </c>
      <c r="E632" s="11" t="s">
        <v>174</v>
      </c>
      <c r="F632" s="11">
        <v>26181718</v>
      </c>
      <c r="G632" s="12">
        <v>0</v>
      </c>
      <c r="H632" s="12">
        <v>0</v>
      </c>
      <c r="I632" s="12">
        <v>17</v>
      </c>
      <c r="J632" s="12">
        <v>11</v>
      </c>
      <c r="K632" s="12">
        <v>11</v>
      </c>
      <c r="L632" s="12">
        <v>6</v>
      </c>
      <c r="M632" s="12">
        <v>11</v>
      </c>
      <c r="N632" s="12">
        <v>8</v>
      </c>
      <c r="O632" s="12">
        <v>9</v>
      </c>
      <c r="P632" s="12">
        <v>11</v>
      </c>
      <c r="Q632" s="12">
        <v>18</v>
      </c>
      <c r="R632" s="12">
        <v>16</v>
      </c>
      <c r="S632" s="12">
        <v>25</v>
      </c>
      <c r="T632" s="12">
        <v>0</v>
      </c>
      <c r="U632" s="12">
        <v>20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3">
        <f t="shared" si="9"/>
        <v>163</v>
      </c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4">
        <v>85</v>
      </c>
      <c r="AW632" s="14">
        <v>33.25</v>
      </c>
      <c r="AX632" s="15">
        <f>SUM(AB632:AU632)</f>
        <v>0</v>
      </c>
    </row>
    <row r="633" spans="2:50" ht="45" customHeight="1">
      <c r="B633" s="16"/>
      <c r="C633" s="10" t="s">
        <v>498</v>
      </c>
      <c r="D633" s="11" t="s">
        <v>165</v>
      </c>
      <c r="E633" s="11" t="s">
        <v>174</v>
      </c>
      <c r="F633" s="11">
        <v>26181720</v>
      </c>
      <c r="G633" s="12">
        <v>0</v>
      </c>
      <c r="H633" s="12">
        <v>0</v>
      </c>
      <c r="I633" s="12">
        <v>13</v>
      </c>
      <c r="J633" s="12">
        <v>0</v>
      </c>
      <c r="K633" s="12">
        <v>18</v>
      </c>
      <c r="L633" s="12">
        <v>15</v>
      </c>
      <c r="M633" s="12">
        <v>38</v>
      </c>
      <c r="N633" s="12">
        <v>40</v>
      </c>
      <c r="O633" s="12">
        <v>73</v>
      </c>
      <c r="P633" s="12">
        <v>68</v>
      </c>
      <c r="Q633" s="12">
        <v>70</v>
      </c>
      <c r="R633" s="12">
        <v>44</v>
      </c>
      <c r="S633" s="12">
        <v>62</v>
      </c>
      <c r="T633" s="12">
        <v>0</v>
      </c>
      <c r="U633" s="12">
        <v>29</v>
      </c>
      <c r="V633" s="12">
        <v>0</v>
      </c>
      <c r="W633" s="12">
        <v>11</v>
      </c>
      <c r="X633" s="12">
        <v>0</v>
      </c>
      <c r="Y633" s="12">
        <v>0</v>
      </c>
      <c r="Z633" s="12">
        <v>0</v>
      </c>
      <c r="AA633" s="13">
        <f t="shared" si="9"/>
        <v>481</v>
      </c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4">
        <v>85</v>
      </c>
      <c r="AW633" s="14">
        <v>33.25</v>
      </c>
      <c r="AX633" s="15">
        <f>SUM(AB633:AU633)</f>
        <v>0</v>
      </c>
    </row>
    <row r="634" spans="2:50" ht="45" customHeight="1">
      <c r="B634" s="16"/>
      <c r="C634" s="10" t="s">
        <v>499</v>
      </c>
      <c r="D634" s="11" t="s">
        <v>103</v>
      </c>
      <c r="E634" s="11" t="s">
        <v>174</v>
      </c>
      <c r="F634" s="11">
        <v>26181730</v>
      </c>
      <c r="G634" s="12">
        <v>0</v>
      </c>
      <c r="H634" s="12">
        <v>0</v>
      </c>
      <c r="I634" s="12">
        <v>4</v>
      </c>
      <c r="J634" s="12">
        <v>0</v>
      </c>
      <c r="K634" s="12">
        <v>12</v>
      </c>
      <c r="L634" s="12">
        <v>27</v>
      </c>
      <c r="M634" s="12">
        <v>31</v>
      </c>
      <c r="N634" s="12">
        <v>53</v>
      </c>
      <c r="O634" s="12">
        <v>40</v>
      </c>
      <c r="P634" s="12">
        <v>47</v>
      </c>
      <c r="Q634" s="12">
        <v>38</v>
      </c>
      <c r="R634" s="12">
        <v>28</v>
      </c>
      <c r="S634" s="12">
        <v>30</v>
      </c>
      <c r="T634" s="12">
        <v>0</v>
      </c>
      <c r="U634" s="12">
        <v>18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3">
        <f t="shared" si="9"/>
        <v>328</v>
      </c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4">
        <v>85</v>
      </c>
      <c r="AW634" s="14">
        <v>33.25</v>
      </c>
      <c r="AX634" s="15">
        <f>SUM(AB634:AU634)</f>
        <v>0</v>
      </c>
    </row>
    <row r="635" spans="2:50" ht="45" customHeight="1">
      <c r="B635" s="16"/>
      <c r="C635" s="10" t="s">
        <v>500</v>
      </c>
      <c r="D635" s="11" t="s">
        <v>333</v>
      </c>
      <c r="E635" s="11" t="s">
        <v>174</v>
      </c>
      <c r="F635" s="11">
        <v>26181731</v>
      </c>
      <c r="G635" s="12">
        <v>0</v>
      </c>
      <c r="H635" s="12">
        <v>0</v>
      </c>
      <c r="I635" s="12">
        <v>0</v>
      </c>
      <c r="J635" s="12">
        <v>7</v>
      </c>
      <c r="K635" s="12">
        <v>47</v>
      </c>
      <c r="L635" s="12">
        <v>65</v>
      </c>
      <c r="M635" s="12">
        <v>125</v>
      </c>
      <c r="N635" s="12">
        <v>170</v>
      </c>
      <c r="O635" s="12">
        <v>203</v>
      </c>
      <c r="P635" s="12">
        <v>180</v>
      </c>
      <c r="Q635" s="12">
        <v>177</v>
      </c>
      <c r="R635" s="12">
        <v>107</v>
      </c>
      <c r="S635" s="12">
        <v>127</v>
      </c>
      <c r="T635" s="12">
        <v>0</v>
      </c>
      <c r="U635" s="12">
        <v>88</v>
      </c>
      <c r="V635" s="12">
        <v>0</v>
      </c>
      <c r="W635" s="12">
        <v>7</v>
      </c>
      <c r="X635" s="12">
        <v>0</v>
      </c>
      <c r="Y635" s="12">
        <v>0</v>
      </c>
      <c r="Z635" s="12">
        <v>0</v>
      </c>
      <c r="AA635" s="13">
        <f t="shared" si="9"/>
        <v>1303</v>
      </c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4">
        <v>95</v>
      </c>
      <c r="AW635" s="14">
        <v>38</v>
      </c>
      <c r="AX635" s="15">
        <f>SUM(AB635:AU635)</f>
        <v>0</v>
      </c>
    </row>
    <row r="636" spans="2:50" ht="45" customHeight="1">
      <c r="B636" s="16"/>
      <c r="C636" s="10" t="s">
        <v>500</v>
      </c>
      <c r="D636" s="11" t="s">
        <v>501</v>
      </c>
      <c r="E636" s="11" t="s">
        <v>174</v>
      </c>
      <c r="F636" s="11">
        <v>26181732</v>
      </c>
      <c r="G636" s="12">
        <v>0</v>
      </c>
      <c r="H636" s="12">
        <v>0</v>
      </c>
      <c r="I636" s="12">
        <v>1</v>
      </c>
      <c r="J636" s="12">
        <v>9</v>
      </c>
      <c r="K636" s="12">
        <v>4</v>
      </c>
      <c r="L636" s="12">
        <v>24</v>
      </c>
      <c r="M636" s="12">
        <v>23</v>
      </c>
      <c r="N636" s="12">
        <v>49</v>
      </c>
      <c r="O636" s="12">
        <v>46</v>
      </c>
      <c r="P636" s="12">
        <v>39</v>
      </c>
      <c r="Q636" s="12">
        <v>65</v>
      </c>
      <c r="R636" s="12">
        <v>38</v>
      </c>
      <c r="S636" s="12">
        <v>21</v>
      </c>
      <c r="T636" s="12">
        <v>0</v>
      </c>
      <c r="U636" s="12">
        <v>22</v>
      </c>
      <c r="V636" s="12">
        <v>0</v>
      </c>
      <c r="W636" s="12">
        <v>4</v>
      </c>
      <c r="X636" s="12">
        <v>0</v>
      </c>
      <c r="Y636" s="12">
        <v>0</v>
      </c>
      <c r="Z636" s="12">
        <v>0</v>
      </c>
      <c r="AA636" s="13">
        <f t="shared" si="9"/>
        <v>345</v>
      </c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4">
        <v>95</v>
      </c>
      <c r="AW636" s="14">
        <v>38</v>
      </c>
      <c r="AX636" s="15">
        <f>SUM(AB636:AU636)</f>
        <v>0</v>
      </c>
    </row>
    <row r="637" spans="2:50" ht="45" customHeight="1">
      <c r="B637" s="16"/>
      <c r="C637" s="10" t="s">
        <v>500</v>
      </c>
      <c r="D637" s="11" t="s">
        <v>127</v>
      </c>
      <c r="E637" s="11" t="s">
        <v>174</v>
      </c>
      <c r="F637" s="11">
        <v>26181733</v>
      </c>
      <c r="G637" s="12">
        <v>0</v>
      </c>
      <c r="H637" s="12">
        <v>0</v>
      </c>
      <c r="I637" s="12">
        <v>0</v>
      </c>
      <c r="J637" s="12">
        <v>1</v>
      </c>
      <c r="K637" s="12">
        <v>2</v>
      </c>
      <c r="L637" s="12">
        <v>7</v>
      </c>
      <c r="M637" s="12">
        <v>12</v>
      </c>
      <c r="N637" s="12">
        <v>32</v>
      </c>
      <c r="O637" s="12">
        <v>33</v>
      </c>
      <c r="P637" s="12">
        <v>38</v>
      </c>
      <c r="Q637" s="12">
        <v>45</v>
      </c>
      <c r="R637" s="12">
        <v>33</v>
      </c>
      <c r="S637" s="12">
        <v>37</v>
      </c>
      <c r="T637" s="12">
        <v>0</v>
      </c>
      <c r="U637" s="12">
        <v>24</v>
      </c>
      <c r="V637" s="12">
        <v>0</v>
      </c>
      <c r="W637" s="12">
        <v>4</v>
      </c>
      <c r="X637" s="12">
        <v>0</v>
      </c>
      <c r="Y637" s="12">
        <v>0</v>
      </c>
      <c r="Z637" s="12">
        <v>0</v>
      </c>
      <c r="AA637" s="13">
        <f t="shared" si="9"/>
        <v>268</v>
      </c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4">
        <v>95</v>
      </c>
      <c r="AW637" s="14">
        <v>38</v>
      </c>
      <c r="AX637" s="15">
        <f>SUM(AB637:AU637)</f>
        <v>0</v>
      </c>
    </row>
    <row r="638" spans="2:50" ht="45" customHeight="1">
      <c r="B638" s="16"/>
      <c r="C638" s="10" t="s">
        <v>502</v>
      </c>
      <c r="D638" s="11" t="s">
        <v>165</v>
      </c>
      <c r="E638" s="11" t="s">
        <v>174</v>
      </c>
      <c r="F638" s="11">
        <v>26181734</v>
      </c>
      <c r="G638" s="12">
        <v>0</v>
      </c>
      <c r="H638" s="12">
        <v>0</v>
      </c>
      <c r="I638" s="12">
        <v>99</v>
      </c>
      <c r="J638" s="12">
        <v>0</v>
      </c>
      <c r="K638" s="12">
        <v>338</v>
      </c>
      <c r="L638" s="12">
        <v>0</v>
      </c>
      <c r="M638" s="12">
        <v>695</v>
      </c>
      <c r="N638" s="12">
        <v>0</v>
      </c>
      <c r="O638" s="12">
        <v>882</v>
      </c>
      <c r="P638" s="12">
        <v>0</v>
      </c>
      <c r="Q638" s="12">
        <v>677</v>
      </c>
      <c r="R638" s="12">
        <v>0</v>
      </c>
      <c r="S638" s="12">
        <v>368</v>
      </c>
      <c r="T638" s="12">
        <v>0</v>
      </c>
      <c r="U638" s="12">
        <v>108</v>
      </c>
      <c r="V638" s="12">
        <v>0</v>
      </c>
      <c r="W638" s="12">
        <v>57</v>
      </c>
      <c r="X638" s="12">
        <v>0</v>
      </c>
      <c r="Y638" s="12">
        <v>0</v>
      </c>
      <c r="Z638" s="12">
        <v>0</v>
      </c>
      <c r="AA638" s="13">
        <f t="shared" si="9"/>
        <v>3224</v>
      </c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4">
        <v>65</v>
      </c>
      <c r="AW638" s="14">
        <v>24.75</v>
      </c>
      <c r="AX638" s="15">
        <f>SUM(AB638:AU638)</f>
        <v>0</v>
      </c>
    </row>
    <row r="639" spans="2:50" ht="45" customHeight="1">
      <c r="B639" s="16"/>
      <c r="C639" s="10" t="s">
        <v>502</v>
      </c>
      <c r="D639" s="11" t="s">
        <v>166</v>
      </c>
      <c r="E639" s="11" t="s">
        <v>174</v>
      </c>
      <c r="F639" s="11">
        <v>26181736</v>
      </c>
      <c r="G639" s="12">
        <v>0</v>
      </c>
      <c r="H639" s="12">
        <v>0</v>
      </c>
      <c r="I639" s="12">
        <v>63</v>
      </c>
      <c r="J639" s="12">
        <v>0</v>
      </c>
      <c r="K639" s="12">
        <v>114</v>
      </c>
      <c r="L639" s="12">
        <v>0</v>
      </c>
      <c r="M639" s="12">
        <v>235</v>
      </c>
      <c r="N639" s="12">
        <v>0</v>
      </c>
      <c r="O639" s="12">
        <v>354</v>
      </c>
      <c r="P639" s="12">
        <v>0</v>
      </c>
      <c r="Q639" s="12">
        <v>256</v>
      </c>
      <c r="R639" s="12">
        <v>0</v>
      </c>
      <c r="S639" s="12">
        <v>157</v>
      </c>
      <c r="T639" s="12">
        <v>0</v>
      </c>
      <c r="U639" s="12">
        <v>65</v>
      </c>
      <c r="V639" s="12">
        <v>0</v>
      </c>
      <c r="W639" s="12">
        <v>62</v>
      </c>
      <c r="X639" s="12">
        <v>0</v>
      </c>
      <c r="Y639" s="12">
        <v>0</v>
      </c>
      <c r="Z639" s="12">
        <v>0</v>
      </c>
      <c r="AA639" s="13">
        <f t="shared" si="9"/>
        <v>1306</v>
      </c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4">
        <v>65</v>
      </c>
      <c r="AW639" s="14">
        <v>24.75</v>
      </c>
      <c r="AX639" s="15">
        <f>SUM(AB639:AU639)</f>
        <v>0</v>
      </c>
    </row>
    <row r="640" spans="2:50" ht="45" customHeight="1">
      <c r="B640" s="16"/>
      <c r="C640" s="10" t="s">
        <v>502</v>
      </c>
      <c r="D640" s="11" t="s">
        <v>503</v>
      </c>
      <c r="E640" s="11" t="s">
        <v>174</v>
      </c>
      <c r="F640" s="11">
        <v>26181737</v>
      </c>
      <c r="G640" s="12">
        <v>0</v>
      </c>
      <c r="H640" s="12">
        <v>0</v>
      </c>
      <c r="I640" s="12">
        <v>38</v>
      </c>
      <c r="J640" s="12">
        <v>0</v>
      </c>
      <c r="K640" s="12">
        <v>158</v>
      </c>
      <c r="L640" s="12">
        <v>0</v>
      </c>
      <c r="M640" s="12">
        <v>294</v>
      </c>
      <c r="N640" s="12">
        <v>0</v>
      </c>
      <c r="O640" s="12">
        <v>336</v>
      </c>
      <c r="P640" s="12">
        <v>0</v>
      </c>
      <c r="Q640" s="12">
        <v>248</v>
      </c>
      <c r="R640" s="12">
        <v>0</v>
      </c>
      <c r="S640" s="12">
        <v>133</v>
      </c>
      <c r="T640" s="12">
        <v>0</v>
      </c>
      <c r="U640" s="12">
        <v>34</v>
      </c>
      <c r="V640" s="12">
        <v>0</v>
      </c>
      <c r="W640" s="12">
        <v>19</v>
      </c>
      <c r="X640" s="12">
        <v>0</v>
      </c>
      <c r="Y640" s="12">
        <v>0</v>
      </c>
      <c r="Z640" s="12">
        <v>0</v>
      </c>
      <c r="AA640" s="13">
        <f t="shared" si="9"/>
        <v>1260</v>
      </c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4">
        <v>65</v>
      </c>
      <c r="AW640" s="14">
        <v>24.75</v>
      </c>
      <c r="AX640" s="15">
        <f>SUM(AB640:AU640)</f>
        <v>0</v>
      </c>
    </row>
    <row r="641" spans="2:50" ht="45" customHeight="1">
      <c r="B641" s="16"/>
      <c r="C641" s="10" t="s">
        <v>336</v>
      </c>
      <c r="D641" s="11" t="s">
        <v>335</v>
      </c>
      <c r="E641" s="11" t="s">
        <v>174</v>
      </c>
      <c r="F641" s="11">
        <v>26181746</v>
      </c>
      <c r="G641" s="12">
        <v>0</v>
      </c>
      <c r="H641" s="12">
        <v>0</v>
      </c>
      <c r="I641" s="12">
        <v>49</v>
      </c>
      <c r="J641" s="12">
        <v>50</v>
      </c>
      <c r="K641" s="12">
        <v>33</v>
      </c>
      <c r="L641" s="12">
        <v>79</v>
      </c>
      <c r="M641" s="12">
        <v>107</v>
      </c>
      <c r="N641" s="12">
        <v>162</v>
      </c>
      <c r="O641" s="12">
        <v>205</v>
      </c>
      <c r="P641" s="12">
        <v>252</v>
      </c>
      <c r="Q641" s="12">
        <v>128</v>
      </c>
      <c r="R641" s="12">
        <v>120</v>
      </c>
      <c r="S641" s="12">
        <v>0</v>
      </c>
      <c r="T641" s="12">
        <v>0</v>
      </c>
      <c r="U641" s="12">
        <v>7</v>
      </c>
      <c r="V641" s="12">
        <v>0</v>
      </c>
      <c r="W641" s="12">
        <v>13</v>
      </c>
      <c r="X641" s="12">
        <v>0</v>
      </c>
      <c r="Y641" s="12">
        <v>0</v>
      </c>
      <c r="Z641" s="12">
        <v>0</v>
      </c>
      <c r="AA641" s="13">
        <f t="shared" si="9"/>
        <v>1205</v>
      </c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4">
        <v>65</v>
      </c>
      <c r="AW641" s="14">
        <v>24.75</v>
      </c>
      <c r="AX641" s="15">
        <f>SUM(AB641:AU641)</f>
        <v>0</v>
      </c>
    </row>
    <row r="642" spans="2:50" ht="45" customHeight="1">
      <c r="B642" s="16"/>
      <c r="C642" s="10" t="s">
        <v>336</v>
      </c>
      <c r="D642" s="11" t="s">
        <v>504</v>
      </c>
      <c r="E642" s="11" t="s">
        <v>174</v>
      </c>
      <c r="F642" s="11">
        <v>26181747</v>
      </c>
      <c r="G642" s="12">
        <v>0</v>
      </c>
      <c r="H642" s="12">
        <v>0</v>
      </c>
      <c r="I642" s="12">
        <v>24</v>
      </c>
      <c r="J642" s="12">
        <v>13</v>
      </c>
      <c r="K642" s="12">
        <v>29</v>
      </c>
      <c r="L642" s="12">
        <v>34</v>
      </c>
      <c r="M642" s="12">
        <v>37</v>
      </c>
      <c r="N642" s="12">
        <v>52</v>
      </c>
      <c r="O642" s="12">
        <v>35</v>
      </c>
      <c r="P642" s="12">
        <v>43</v>
      </c>
      <c r="Q642" s="12">
        <v>15</v>
      </c>
      <c r="R642" s="12">
        <v>23</v>
      </c>
      <c r="S642" s="12">
        <v>12</v>
      </c>
      <c r="T642" s="12">
        <v>0</v>
      </c>
      <c r="U642" s="12">
        <v>7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3">
        <f t="shared" si="9"/>
        <v>324</v>
      </c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4">
        <v>65</v>
      </c>
      <c r="AW642" s="14">
        <v>24.75</v>
      </c>
      <c r="AX642" s="15">
        <f>SUM(AB642:AU642)</f>
        <v>0</v>
      </c>
    </row>
    <row r="643" spans="2:50" ht="45" customHeight="1">
      <c r="B643" s="16"/>
      <c r="C643" s="10" t="s">
        <v>336</v>
      </c>
      <c r="D643" s="11" t="s">
        <v>495</v>
      </c>
      <c r="E643" s="11" t="s">
        <v>174</v>
      </c>
      <c r="F643" s="11">
        <v>26181748</v>
      </c>
      <c r="G643" s="12">
        <v>0</v>
      </c>
      <c r="H643" s="12">
        <v>0</v>
      </c>
      <c r="I643" s="12">
        <v>36</v>
      </c>
      <c r="J643" s="12">
        <v>45</v>
      </c>
      <c r="K643" s="12">
        <v>48</v>
      </c>
      <c r="L643" s="12">
        <v>40</v>
      </c>
      <c r="M643" s="12">
        <v>71</v>
      </c>
      <c r="N643" s="12">
        <v>66</v>
      </c>
      <c r="O643" s="12">
        <v>70</v>
      </c>
      <c r="P643" s="12">
        <v>68</v>
      </c>
      <c r="Q643" s="12">
        <v>37</v>
      </c>
      <c r="R643" s="12">
        <v>16</v>
      </c>
      <c r="S643" s="12">
        <v>24</v>
      </c>
      <c r="T643" s="12">
        <v>0</v>
      </c>
      <c r="U643" s="12">
        <v>16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3">
        <f t="shared" si="9"/>
        <v>537</v>
      </c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4">
        <v>65</v>
      </c>
      <c r="AW643" s="14">
        <v>24.75</v>
      </c>
      <c r="AX643" s="15">
        <f>SUM(AB643:AU643)</f>
        <v>0</v>
      </c>
    </row>
    <row r="644" spans="2:50" ht="45" customHeight="1">
      <c r="B644" s="16"/>
      <c r="C644" s="10" t="s">
        <v>505</v>
      </c>
      <c r="D644" s="11" t="s">
        <v>506</v>
      </c>
      <c r="E644" s="11" t="s">
        <v>174</v>
      </c>
      <c r="F644" s="11">
        <v>26181753</v>
      </c>
      <c r="G644" s="12">
        <v>0</v>
      </c>
      <c r="H644" s="12">
        <v>0</v>
      </c>
      <c r="I644" s="12">
        <v>8</v>
      </c>
      <c r="J644" s="12">
        <v>0</v>
      </c>
      <c r="K644" s="12">
        <v>21</v>
      </c>
      <c r="L644" s="12">
        <v>0</v>
      </c>
      <c r="M644" s="12">
        <v>74</v>
      </c>
      <c r="N644" s="12">
        <v>0</v>
      </c>
      <c r="O644" s="12">
        <v>101</v>
      </c>
      <c r="P644" s="12">
        <v>0</v>
      </c>
      <c r="Q644" s="12">
        <v>94</v>
      </c>
      <c r="R644" s="12">
        <v>0</v>
      </c>
      <c r="S644" s="12">
        <v>53</v>
      </c>
      <c r="T644" s="12">
        <v>0</v>
      </c>
      <c r="U644" s="12">
        <v>18</v>
      </c>
      <c r="V644" s="12">
        <v>0</v>
      </c>
      <c r="W644" s="12">
        <v>10</v>
      </c>
      <c r="X644" s="12">
        <v>0</v>
      </c>
      <c r="Y644" s="12">
        <v>0</v>
      </c>
      <c r="Z644" s="12">
        <v>0</v>
      </c>
      <c r="AA644" s="13">
        <f t="shared" si="9"/>
        <v>379</v>
      </c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4">
        <v>55</v>
      </c>
      <c r="AW644" s="14">
        <v>21</v>
      </c>
      <c r="AX644" s="15">
        <f>SUM(AB644:AU644)</f>
        <v>0</v>
      </c>
    </row>
    <row r="645" spans="2:50" ht="45" customHeight="1">
      <c r="B645" s="16"/>
      <c r="C645" s="10" t="s">
        <v>505</v>
      </c>
      <c r="D645" s="11" t="s">
        <v>507</v>
      </c>
      <c r="E645" s="11" t="s">
        <v>174</v>
      </c>
      <c r="F645" s="11">
        <v>26181754</v>
      </c>
      <c r="G645" s="12">
        <v>0</v>
      </c>
      <c r="H645" s="12">
        <v>0</v>
      </c>
      <c r="I645" s="12">
        <v>7</v>
      </c>
      <c r="J645" s="12">
        <v>0</v>
      </c>
      <c r="K645" s="12">
        <v>11</v>
      </c>
      <c r="L645" s="12">
        <v>0</v>
      </c>
      <c r="M645" s="12">
        <v>6</v>
      </c>
      <c r="N645" s="12">
        <v>0</v>
      </c>
      <c r="O645" s="12">
        <v>26</v>
      </c>
      <c r="P645" s="12">
        <v>0</v>
      </c>
      <c r="Q645" s="12">
        <v>40</v>
      </c>
      <c r="R645" s="12">
        <v>0</v>
      </c>
      <c r="S645" s="12">
        <v>17</v>
      </c>
      <c r="T645" s="12">
        <v>0</v>
      </c>
      <c r="U645" s="12">
        <v>14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3">
        <f t="shared" si="9"/>
        <v>121</v>
      </c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4">
        <v>55</v>
      </c>
      <c r="AW645" s="14">
        <v>21</v>
      </c>
      <c r="AX645" s="15">
        <f>SUM(AB645:AU645)</f>
        <v>0</v>
      </c>
    </row>
    <row r="646" spans="2:50" ht="45" customHeight="1">
      <c r="B646" s="16"/>
      <c r="C646" s="10" t="s">
        <v>508</v>
      </c>
      <c r="D646" s="11" t="s">
        <v>51</v>
      </c>
      <c r="E646" s="11" t="s">
        <v>174</v>
      </c>
      <c r="F646" s="11">
        <v>26181757</v>
      </c>
      <c r="G646" s="12">
        <v>0</v>
      </c>
      <c r="H646" s="12">
        <v>0</v>
      </c>
      <c r="I646" s="12">
        <v>66</v>
      </c>
      <c r="J646" s="12">
        <v>0</v>
      </c>
      <c r="K646" s="12">
        <v>59</v>
      </c>
      <c r="L646" s="12">
        <v>0</v>
      </c>
      <c r="M646" s="12">
        <v>406</v>
      </c>
      <c r="N646" s="12">
        <v>0</v>
      </c>
      <c r="O646" s="12">
        <v>464</v>
      </c>
      <c r="P646" s="12">
        <v>0</v>
      </c>
      <c r="Q646" s="12">
        <v>477</v>
      </c>
      <c r="R646" s="12">
        <v>0</v>
      </c>
      <c r="S646" s="12">
        <v>297</v>
      </c>
      <c r="T646" s="12">
        <v>0</v>
      </c>
      <c r="U646" s="12">
        <v>163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3">
        <f t="shared" ref="AA646:AA709" si="10">SUM(G646:Z646)</f>
        <v>1932</v>
      </c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4">
        <v>55</v>
      </c>
      <c r="AW646" s="14">
        <v>21</v>
      </c>
      <c r="AX646" s="15">
        <f>SUM(AB646:AU646)</f>
        <v>0</v>
      </c>
    </row>
    <row r="647" spans="2:50" ht="45" customHeight="1">
      <c r="B647" s="16"/>
      <c r="C647" s="10" t="s">
        <v>508</v>
      </c>
      <c r="D647" s="11" t="s">
        <v>180</v>
      </c>
      <c r="E647" s="11" t="s">
        <v>174</v>
      </c>
      <c r="F647" s="11">
        <v>26181758</v>
      </c>
      <c r="G647" s="12">
        <v>0</v>
      </c>
      <c r="H647" s="12">
        <v>0</v>
      </c>
      <c r="I647" s="12">
        <v>19</v>
      </c>
      <c r="J647" s="12">
        <v>0</v>
      </c>
      <c r="K647" s="12">
        <v>102</v>
      </c>
      <c r="L647" s="12">
        <v>0</v>
      </c>
      <c r="M647" s="12">
        <v>158</v>
      </c>
      <c r="N647" s="12">
        <v>0</v>
      </c>
      <c r="O647" s="12">
        <v>230</v>
      </c>
      <c r="P647" s="12">
        <v>0</v>
      </c>
      <c r="Q647" s="12">
        <v>209</v>
      </c>
      <c r="R647" s="12">
        <v>0</v>
      </c>
      <c r="S647" s="12">
        <v>10</v>
      </c>
      <c r="T647" s="12">
        <v>0</v>
      </c>
      <c r="U647" s="12">
        <v>10</v>
      </c>
      <c r="V647" s="12">
        <v>0</v>
      </c>
      <c r="W647" s="12">
        <v>1</v>
      </c>
      <c r="X647" s="12">
        <v>0</v>
      </c>
      <c r="Y647" s="12">
        <v>0</v>
      </c>
      <c r="Z647" s="12">
        <v>0</v>
      </c>
      <c r="AA647" s="13">
        <f t="shared" si="10"/>
        <v>739</v>
      </c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4">
        <v>55</v>
      </c>
      <c r="AW647" s="14">
        <v>21</v>
      </c>
      <c r="AX647" s="15">
        <f>SUM(AB647:AU647)</f>
        <v>0</v>
      </c>
    </row>
    <row r="648" spans="2:50" ht="45" customHeight="1">
      <c r="B648" s="16"/>
      <c r="C648" s="10" t="s">
        <v>508</v>
      </c>
      <c r="D648" s="11" t="s">
        <v>201</v>
      </c>
      <c r="E648" s="11" t="s">
        <v>174</v>
      </c>
      <c r="F648" s="11">
        <v>26181759</v>
      </c>
      <c r="G648" s="12">
        <v>0</v>
      </c>
      <c r="H648" s="12">
        <v>0</v>
      </c>
      <c r="I648" s="12">
        <v>1</v>
      </c>
      <c r="J648" s="12">
        <v>0</v>
      </c>
      <c r="K648" s="12">
        <v>18</v>
      </c>
      <c r="L648" s="12">
        <v>0</v>
      </c>
      <c r="M648" s="12">
        <v>189</v>
      </c>
      <c r="N648" s="12">
        <v>0</v>
      </c>
      <c r="O648" s="12">
        <v>282</v>
      </c>
      <c r="P648" s="12">
        <v>0</v>
      </c>
      <c r="Q648" s="12">
        <v>260</v>
      </c>
      <c r="R648" s="12">
        <v>0</v>
      </c>
      <c r="S648" s="12">
        <v>138</v>
      </c>
      <c r="T648" s="12">
        <v>0</v>
      </c>
      <c r="U648" s="12">
        <v>25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3">
        <f t="shared" si="10"/>
        <v>913</v>
      </c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4">
        <v>55</v>
      </c>
      <c r="AW648" s="14">
        <v>21</v>
      </c>
      <c r="AX648" s="15">
        <f>SUM(AB648:AU648)</f>
        <v>0</v>
      </c>
    </row>
    <row r="649" spans="2:50" ht="45" customHeight="1">
      <c r="B649" s="16"/>
      <c r="C649" s="10" t="s">
        <v>508</v>
      </c>
      <c r="D649" s="11" t="s">
        <v>223</v>
      </c>
      <c r="E649" s="11" t="s">
        <v>174</v>
      </c>
      <c r="F649" s="11">
        <v>26181760</v>
      </c>
      <c r="G649" s="12">
        <v>0</v>
      </c>
      <c r="H649" s="12">
        <v>0</v>
      </c>
      <c r="I649" s="12">
        <v>36</v>
      </c>
      <c r="J649" s="12">
        <v>0</v>
      </c>
      <c r="K649" s="12">
        <v>130</v>
      </c>
      <c r="L649" s="12">
        <v>0</v>
      </c>
      <c r="M649" s="12">
        <v>281</v>
      </c>
      <c r="N649" s="12">
        <v>0</v>
      </c>
      <c r="O649" s="12">
        <v>354</v>
      </c>
      <c r="P649" s="12">
        <v>0</v>
      </c>
      <c r="Q649" s="12">
        <v>322</v>
      </c>
      <c r="R649" s="12">
        <v>0</v>
      </c>
      <c r="S649" s="12">
        <v>148</v>
      </c>
      <c r="T649" s="12">
        <v>0</v>
      </c>
      <c r="U649" s="12">
        <v>26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3">
        <f t="shared" si="10"/>
        <v>1297</v>
      </c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4">
        <v>55</v>
      </c>
      <c r="AW649" s="14">
        <v>21</v>
      </c>
      <c r="AX649" s="15">
        <f>SUM(AB649:AU649)</f>
        <v>0</v>
      </c>
    </row>
    <row r="650" spans="2:50" ht="45" customHeight="1">
      <c r="B650" s="16"/>
      <c r="C650" s="10" t="s">
        <v>508</v>
      </c>
      <c r="D650" s="11" t="s">
        <v>218</v>
      </c>
      <c r="E650" s="11" t="s">
        <v>174</v>
      </c>
      <c r="F650" s="11">
        <v>26181768</v>
      </c>
      <c r="G650" s="12">
        <v>0</v>
      </c>
      <c r="H650" s="12">
        <v>0</v>
      </c>
      <c r="I650" s="12">
        <v>34</v>
      </c>
      <c r="J650" s="12">
        <v>0</v>
      </c>
      <c r="K650" s="12">
        <v>32</v>
      </c>
      <c r="L650" s="12">
        <v>0</v>
      </c>
      <c r="M650" s="12">
        <v>59</v>
      </c>
      <c r="N650" s="12">
        <v>0</v>
      </c>
      <c r="O650" s="12">
        <v>141</v>
      </c>
      <c r="P650" s="12">
        <v>0</v>
      </c>
      <c r="Q650" s="12">
        <v>122</v>
      </c>
      <c r="R650" s="12">
        <v>0</v>
      </c>
      <c r="S650" s="12">
        <v>76</v>
      </c>
      <c r="T650" s="12">
        <v>0</v>
      </c>
      <c r="U650" s="12">
        <v>22</v>
      </c>
      <c r="V650" s="12">
        <v>0</v>
      </c>
      <c r="W650" s="12">
        <v>6</v>
      </c>
      <c r="X650" s="12">
        <v>0</v>
      </c>
      <c r="Y650" s="12">
        <v>0</v>
      </c>
      <c r="Z650" s="12">
        <v>0</v>
      </c>
      <c r="AA650" s="13">
        <f t="shared" si="10"/>
        <v>492</v>
      </c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4">
        <v>55</v>
      </c>
      <c r="AW650" s="14">
        <v>21</v>
      </c>
      <c r="AX650" s="15">
        <f>SUM(AB650:AU650)</f>
        <v>0</v>
      </c>
    </row>
    <row r="651" spans="2:50" ht="45" customHeight="1">
      <c r="B651" s="16"/>
      <c r="C651" s="10" t="s">
        <v>508</v>
      </c>
      <c r="D651" s="11" t="s">
        <v>509</v>
      </c>
      <c r="E651" s="11" t="s">
        <v>174</v>
      </c>
      <c r="F651" s="11">
        <v>26181769</v>
      </c>
      <c r="G651" s="12">
        <v>0</v>
      </c>
      <c r="H651" s="12">
        <v>0</v>
      </c>
      <c r="I651" s="12">
        <v>8</v>
      </c>
      <c r="J651" s="12">
        <v>0</v>
      </c>
      <c r="K651" s="12">
        <v>9</v>
      </c>
      <c r="L651" s="12">
        <v>0</v>
      </c>
      <c r="M651" s="12">
        <v>9</v>
      </c>
      <c r="N651" s="12">
        <v>0</v>
      </c>
      <c r="O651" s="12">
        <v>25</v>
      </c>
      <c r="P651" s="12">
        <v>0</v>
      </c>
      <c r="Q651" s="12">
        <v>20</v>
      </c>
      <c r="R651" s="12">
        <v>0</v>
      </c>
      <c r="S651" s="12">
        <v>18</v>
      </c>
      <c r="T651" s="12">
        <v>0</v>
      </c>
      <c r="U651" s="12">
        <v>8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3">
        <f t="shared" si="10"/>
        <v>97</v>
      </c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4">
        <v>55</v>
      </c>
      <c r="AW651" s="14">
        <v>21</v>
      </c>
      <c r="AX651" s="15">
        <f>SUM(AB651:AU651)</f>
        <v>0</v>
      </c>
    </row>
    <row r="652" spans="2:50" ht="45" customHeight="1">
      <c r="B652" s="16"/>
      <c r="C652" s="10" t="s">
        <v>508</v>
      </c>
      <c r="D652" s="11" t="s">
        <v>485</v>
      </c>
      <c r="E652" s="11" t="s">
        <v>174</v>
      </c>
      <c r="F652" s="11">
        <v>26181770</v>
      </c>
      <c r="G652" s="12">
        <v>0</v>
      </c>
      <c r="H652" s="12">
        <v>0</v>
      </c>
      <c r="I652" s="12">
        <v>10</v>
      </c>
      <c r="J652" s="12">
        <v>0</v>
      </c>
      <c r="K652" s="12">
        <v>11</v>
      </c>
      <c r="L652" s="12">
        <v>0</v>
      </c>
      <c r="M652" s="12">
        <v>28</v>
      </c>
      <c r="N652" s="12">
        <v>0</v>
      </c>
      <c r="O652" s="12">
        <v>35</v>
      </c>
      <c r="P652" s="12">
        <v>0</v>
      </c>
      <c r="Q652" s="12">
        <v>29</v>
      </c>
      <c r="R652" s="12">
        <v>0</v>
      </c>
      <c r="S652" s="12">
        <v>23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3">
        <f t="shared" si="10"/>
        <v>136</v>
      </c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4">
        <v>55</v>
      </c>
      <c r="AW652" s="14">
        <v>21</v>
      </c>
      <c r="AX652" s="15">
        <f>SUM(AB652:AU652)</f>
        <v>0</v>
      </c>
    </row>
    <row r="653" spans="2:50" ht="45" customHeight="1">
      <c r="B653" s="16"/>
      <c r="C653" s="10" t="s">
        <v>508</v>
      </c>
      <c r="D653" s="11" t="s">
        <v>221</v>
      </c>
      <c r="E653" s="11" t="s">
        <v>174</v>
      </c>
      <c r="F653" s="11">
        <v>26181771</v>
      </c>
      <c r="G653" s="12">
        <v>0</v>
      </c>
      <c r="H653" s="12">
        <v>0</v>
      </c>
      <c r="I653" s="12">
        <v>250</v>
      </c>
      <c r="J653" s="12">
        <v>0</v>
      </c>
      <c r="K653" s="12">
        <v>414</v>
      </c>
      <c r="L653" s="12">
        <v>0</v>
      </c>
      <c r="M653" s="12">
        <v>821</v>
      </c>
      <c r="N653" s="12">
        <v>0</v>
      </c>
      <c r="O653" s="12">
        <v>1195</v>
      </c>
      <c r="P653" s="12">
        <v>0</v>
      </c>
      <c r="Q653" s="12">
        <v>1074</v>
      </c>
      <c r="R653" s="12">
        <v>0</v>
      </c>
      <c r="S653" s="12">
        <v>746</v>
      </c>
      <c r="T653" s="12">
        <v>0</v>
      </c>
      <c r="U653" s="12">
        <v>140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3">
        <f t="shared" si="10"/>
        <v>4640</v>
      </c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4">
        <v>55</v>
      </c>
      <c r="AW653" s="14">
        <v>21</v>
      </c>
      <c r="AX653" s="15">
        <f>SUM(AB653:AU653)</f>
        <v>0</v>
      </c>
    </row>
    <row r="654" spans="2:50" ht="45" customHeight="1">
      <c r="B654" s="16"/>
      <c r="C654" s="10" t="s">
        <v>510</v>
      </c>
      <c r="D654" s="11" t="s">
        <v>33</v>
      </c>
      <c r="E654" s="11" t="s">
        <v>174</v>
      </c>
      <c r="F654" s="11">
        <v>26181772</v>
      </c>
      <c r="G654" s="12">
        <v>0</v>
      </c>
      <c r="H654" s="12">
        <v>0</v>
      </c>
      <c r="I654" s="12">
        <v>18</v>
      </c>
      <c r="J654" s="12">
        <v>25</v>
      </c>
      <c r="K654" s="12">
        <v>52</v>
      </c>
      <c r="L654" s="12">
        <v>78</v>
      </c>
      <c r="M654" s="12">
        <v>133</v>
      </c>
      <c r="N654" s="12">
        <v>156</v>
      </c>
      <c r="O654" s="12">
        <v>212</v>
      </c>
      <c r="P654" s="12">
        <v>163</v>
      </c>
      <c r="Q654" s="12">
        <v>172</v>
      </c>
      <c r="R654" s="12">
        <v>94</v>
      </c>
      <c r="S654" s="12">
        <v>116</v>
      </c>
      <c r="T654" s="12">
        <v>0</v>
      </c>
      <c r="U654" s="12">
        <v>56</v>
      </c>
      <c r="V654" s="12">
        <v>0</v>
      </c>
      <c r="W654" s="12">
        <v>16</v>
      </c>
      <c r="X654" s="12">
        <v>0</v>
      </c>
      <c r="Y654" s="12">
        <v>0</v>
      </c>
      <c r="Z654" s="12">
        <v>0</v>
      </c>
      <c r="AA654" s="13">
        <f t="shared" si="10"/>
        <v>1291</v>
      </c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4">
        <v>85</v>
      </c>
      <c r="AW654" s="14">
        <v>33.25</v>
      </c>
      <c r="AX654" s="15">
        <f>SUM(AB654:AU654)</f>
        <v>0</v>
      </c>
    </row>
    <row r="655" spans="2:50" ht="45" customHeight="1">
      <c r="B655" s="16"/>
      <c r="C655" s="10" t="s">
        <v>510</v>
      </c>
      <c r="D655" s="11" t="s">
        <v>511</v>
      </c>
      <c r="E655" s="11" t="s">
        <v>174</v>
      </c>
      <c r="F655" s="11">
        <v>26181774</v>
      </c>
      <c r="G655" s="12">
        <v>0</v>
      </c>
      <c r="H655" s="12">
        <v>0</v>
      </c>
      <c r="I655" s="12">
        <v>23</v>
      </c>
      <c r="J655" s="12">
        <v>18</v>
      </c>
      <c r="K655" s="12">
        <v>48</v>
      </c>
      <c r="L655" s="12">
        <v>64</v>
      </c>
      <c r="M655" s="12">
        <v>100</v>
      </c>
      <c r="N655" s="12">
        <v>120</v>
      </c>
      <c r="O655" s="12">
        <v>166</v>
      </c>
      <c r="P655" s="12">
        <v>135</v>
      </c>
      <c r="Q655" s="12">
        <v>146</v>
      </c>
      <c r="R655" s="12">
        <v>87</v>
      </c>
      <c r="S655" s="12">
        <v>92</v>
      </c>
      <c r="T655" s="12">
        <v>0</v>
      </c>
      <c r="U655" s="12">
        <v>53</v>
      </c>
      <c r="V655" s="12">
        <v>0</v>
      </c>
      <c r="W655" s="12">
        <v>20</v>
      </c>
      <c r="X655" s="12">
        <v>0</v>
      </c>
      <c r="Y655" s="12">
        <v>0</v>
      </c>
      <c r="Z655" s="12">
        <v>0</v>
      </c>
      <c r="AA655" s="13">
        <f t="shared" si="10"/>
        <v>1072</v>
      </c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4">
        <v>85</v>
      </c>
      <c r="AW655" s="14">
        <v>33.25</v>
      </c>
      <c r="AX655" s="15">
        <f>SUM(AB655:AU655)</f>
        <v>0</v>
      </c>
    </row>
    <row r="656" spans="2:50" ht="45" customHeight="1">
      <c r="B656" s="16"/>
      <c r="C656" s="10" t="s">
        <v>510</v>
      </c>
      <c r="D656" s="11" t="s">
        <v>512</v>
      </c>
      <c r="E656" s="11" t="s">
        <v>174</v>
      </c>
      <c r="F656" s="11">
        <v>26181775</v>
      </c>
      <c r="G656" s="12">
        <v>0</v>
      </c>
      <c r="H656" s="12">
        <v>0</v>
      </c>
      <c r="I656" s="12">
        <v>31</v>
      </c>
      <c r="J656" s="12">
        <v>29</v>
      </c>
      <c r="K656" s="12">
        <v>0</v>
      </c>
      <c r="L656" s="12">
        <v>98</v>
      </c>
      <c r="M656" s="12">
        <v>0</v>
      </c>
      <c r="N656" s="12">
        <v>45</v>
      </c>
      <c r="O656" s="12">
        <v>0</v>
      </c>
      <c r="P656" s="12">
        <v>45</v>
      </c>
      <c r="Q656" s="12">
        <v>59</v>
      </c>
      <c r="R656" s="12">
        <v>132</v>
      </c>
      <c r="S656" s="12">
        <v>0</v>
      </c>
      <c r="T656" s="12">
        <v>0</v>
      </c>
      <c r="U656" s="12">
        <v>73</v>
      </c>
      <c r="V656" s="12">
        <v>0</v>
      </c>
      <c r="W656" s="12">
        <v>31</v>
      </c>
      <c r="X656" s="12">
        <v>0</v>
      </c>
      <c r="Y656" s="12">
        <v>0</v>
      </c>
      <c r="Z656" s="12">
        <v>0</v>
      </c>
      <c r="AA656" s="13">
        <f t="shared" si="10"/>
        <v>543</v>
      </c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4">
        <v>85</v>
      </c>
      <c r="AW656" s="14">
        <v>33.25</v>
      </c>
      <c r="AX656" s="15">
        <f>SUM(AB656:AU656)</f>
        <v>0</v>
      </c>
    </row>
    <row r="657" spans="2:50" ht="45" customHeight="1">
      <c r="B657" s="16"/>
      <c r="C657" s="10" t="s">
        <v>513</v>
      </c>
      <c r="D657" s="11" t="s">
        <v>51</v>
      </c>
      <c r="E657" s="11" t="s">
        <v>174</v>
      </c>
      <c r="F657" s="11">
        <v>26181776</v>
      </c>
      <c r="G657" s="12">
        <v>0</v>
      </c>
      <c r="H657" s="12">
        <v>0</v>
      </c>
      <c r="I657" s="12">
        <v>66</v>
      </c>
      <c r="J657" s="12">
        <v>0</v>
      </c>
      <c r="K657" s="12">
        <v>206</v>
      </c>
      <c r="L657" s="12">
        <v>0</v>
      </c>
      <c r="M657" s="12">
        <v>348</v>
      </c>
      <c r="N657" s="12">
        <v>0</v>
      </c>
      <c r="O657" s="12">
        <v>494</v>
      </c>
      <c r="P657" s="12">
        <v>0</v>
      </c>
      <c r="Q657" s="12">
        <v>372</v>
      </c>
      <c r="R657" s="12">
        <v>0</v>
      </c>
      <c r="S657" s="12">
        <v>228</v>
      </c>
      <c r="T657" s="12">
        <v>0</v>
      </c>
      <c r="U657" s="12">
        <v>106</v>
      </c>
      <c r="V657" s="12">
        <v>0</v>
      </c>
      <c r="W657" s="12">
        <v>20</v>
      </c>
      <c r="X657" s="12">
        <v>0</v>
      </c>
      <c r="Y657" s="12">
        <v>0</v>
      </c>
      <c r="Z657" s="12">
        <v>0</v>
      </c>
      <c r="AA657" s="13">
        <f t="shared" si="10"/>
        <v>1840</v>
      </c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4">
        <v>55</v>
      </c>
      <c r="AW657" s="14">
        <v>21</v>
      </c>
      <c r="AX657" s="15">
        <f>SUM(AB657:AU657)</f>
        <v>0</v>
      </c>
    </row>
    <row r="658" spans="2:50" ht="45" customHeight="1">
      <c r="B658" s="16"/>
      <c r="C658" s="10" t="s">
        <v>513</v>
      </c>
      <c r="D658" s="11" t="s">
        <v>201</v>
      </c>
      <c r="E658" s="11" t="s">
        <v>174</v>
      </c>
      <c r="F658" s="11">
        <v>26181777</v>
      </c>
      <c r="G658" s="12">
        <v>0</v>
      </c>
      <c r="H658" s="12">
        <v>0</v>
      </c>
      <c r="I658" s="12">
        <v>0</v>
      </c>
      <c r="J658" s="12">
        <v>0</v>
      </c>
      <c r="K658" s="12">
        <v>17</v>
      </c>
      <c r="L658" s="12">
        <v>0</v>
      </c>
      <c r="M658" s="12">
        <v>122</v>
      </c>
      <c r="N658" s="12">
        <v>0</v>
      </c>
      <c r="O658" s="12">
        <v>201</v>
      </c>
      <c r="P658" s="12">
        <v>0</v>
      </c>
      <c r="Q658" s="12">
        <v>123</v>
      </c>
      <c r="R658" s="12">
        <v>0</v>
      </c>
      <c r="S658" s="12">
        <v>75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3">
        <f t="shared" si="10"/>
        <v>538</v>
      </c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4">
        <v>55</v>
      </c>
      <c r="AW658" s="14">
        <v>21</v>
      </c>
      <c r="AX658" s="15">
        <f>SUM(AB658:AU658)</f>
        <v>0</v>
      </c>
    </row>
    <row r="659" spans="2:50" ht="45" customHeight="1">
      <c r="B659" s="16"/>
      <c r="C659" s="10" t="s">
        <v>513</v>
      </c>
      <c r="D659" s="11" t="s">
        <v>504</v>
      </c>
      <c r="E659" s="11" t="s">
        <v>174</v>
      </c>
      <c r="F659" s="11">
        <v>26181779</v>
      </c>
      <c r="G659" s="12">
        <v>0</v>
      </c>
      <c r="H659" s="12">
        <v>0</v>
      </c>
      <c r="I659" s="12">
        <v>0</v>
      </c>
      <c r="J659" s="12">
        <v>0</v>
      </c>
      <c r="K659" s="12">
        <v>17</v>
      </c>
      <c r="L659" s="12">
        <v>0</v>
      </c>
      <c r="M659" s="12">
        <v>47</v>
      </c>
      <c r="N659" s="12">
        <v>0</v>
      </c>
      <c r="O659" s="12">
        <v>63</v>
      </c>
      <c r="P659" s="12">
        <v>0</v>
      </c>
      <c r="Q659" s="12">
        <v>62</v>
      </c>
      <c r="R659" s="12">
        <v>0</v>
      </c>
      <c r="S659" s="12">
        <v>36</v>
      </c>
      <c r="T659" s="12">
        <v>0</v>
      </c>
      <c r="U659" s="12">
        <v>10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3">
        <f t="shared" si="10"/>
        <v>235</v>
      </c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4">
        <v>55</v>
      </c>
      <c r="AW659" s="14">
        <v>21</v>
      </c>
      <c r="AX659" s="15">
        <f>SUM(AB659:AU659)</f>
        <v>0</v>
      </c>
    </row>
    <row r="660" spans="2:50" ht="45" customHeight="1">
      <c r="B660" s="16"/>
      <c r="C660" s="10" t="s">
        <v>513</v>
      </c>
      <c r="D660" s="11" t="s">
        <v>341</v>
      </c>
      <c r="E660" s="11" t="s">
        <v>174</v>
      </c>
      <c r="F660" s="11">
        <v>26181780</v>
      </c>
      <c r="G660" s="12">
        <v>0</v>
      </c>
      <c r="H660" s="12">
        <v>0</v>
      </c>
      <c r="I660" s="12">
        <v>35</v>
      </c>
      <c r="J660" s="12">
        <v>0</v>
      </c>
      <c r="K660" s="12">
        <v>120</v>
      </c>
      <c r="L660" s="12">
        <v>0</v>
      </c>
      <c r="M660" s="12">
        <v>268</v>
      </c>
      <c r="N660" s="12">
        <v>0</v>
      </c>
      <c r="O660" s="12">
        <v>387</v>
      </c>
      <c r="P660" s="12">
        <v>0</v>
      </c>
      <c r="Q660" s="12">
        <v>299</v>
      </c>
      <c r="R660" s="12">
        <v>0</v>
      </c>
      <c r="S660" s="12">
        <v>154</v>
      </c>
      <c r="T660" s="12">
        <v>0</v>
      </c>
      <c r="U660" s="12">
        <v>40</v>
      </c>
      <c r="V660" s="12">
        <v>0</v>
      </c>
      <c r="W660" s="12">
        <v>14</v>
      </c>
      <c r="X660" s="12">
        <v>0</v>
      </c>
      <c r="Y660" s="12">
        <v>0</v>
      </c>
      <c r="Z660" s="12">
        <v>0</v>
      </c>
      <c r="AA660" s="13">
        <f t="shared" si="10"/>
        <v>1317</v>
      </c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4">
        <v>55</v>
      </c>
      <c r="AW660" s="14">
        <v>21</v>
      </c>
      <c r="AX660" s="15">
        <f>SUM(AB660:AU660)</f>
        <v>0</v>
      </c>
    </row>
    <row r="661" spans="2:50" ht="45" customHeight="1">
      <c r="B661" s="16"/>
      <c r="C661" s="10" t="s">
        <v>513</v>
      </c>
      <c r="D661" s="11" t="s">
        <v>180</v>
      </c>
      <c r="E661" s="11" t="s">
        <v>174</v>
      </c>
      <c r="F661" s="11">
        <v>26181782</v>
      </c>
      <c r="G661" s="12">
        <v>0</v>
      </c>
      <c r="H661" s="12">
        <v>0</v>
      </c>
      <c r="I661" s="12">
        <v>69</v>
      </c>
      <c r="J661" s="12">
        <v>0</v>
      </c>
      <c r="K661" s="12">
        <v>217</v>
      </c>
      <c r="L661" s="12">
        <v>0</v>
      </c>
      <c r="M661" s="12">
        <v>408</v>
      </c>
      <c r="N661" s="12">
        <v>0</v>
      </c>
      <c r="O661" s="12">
        <v>569</v>
      </c>
      <c r="P661" s="12">
        <v>0</v>
      </c>
      <c r="Q661" s="12">
        <v>326</v>
      </c>
      <c r="R661" s="12">
        <v>0</v>
      </c>
      <c r="S661" s="12">
        <v>124</v>
      </c>
      <c r="T661" s="12">
        <v>0</v>
      </c>
      <c r="U661" s="12">
        <v>15</v>
      </c>
      <c r="V661" s="12">
        <v>0</v>
      </c>
      <c r="W661" s="12">
        <v>7</v>
      </c>
      <c r="X661" s="12">
        <v>0</v>
      </c>
      <c r="Y661" s="12">
        <v>0</v>
      </c>
      <c r="Z661" s="12">
        <v>0</v>
      </c>
      <c r="AA661" s="13">
        <f t="shared" si="10"/>
        <v>1735</v>
      </c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4">
        <v>55</v>
      </c>
      <c r="AW661" s="14">
        <v>21</v>
      </c>
      <c r="AX661" s="15">
        <f>SUM(AB661:AU661)</f>
        <v>0</v>
      </c>
    </row>
    <row r="662" spans="2:50" ht="45" customHeight="1">
      <c r="B662" s="16"/>
      <c r="C662" s="10" t="s">
        <v>513</v>
      </c>
      <c r="D662" s="11" t="s">
        <v>218</v>
      </c>
      <c r="E662" s="11" t="s">
        <v>174</v>
      </c>
      <c r="F662" s="11">
        <v>26181786</v>
      </c>
      <c r="G662" s="12">
        <v>0</v>
      </c>
      <c r="H662" s="12">
        <v>0</v>
      </c>
      <c r="I662" s="12">
        <v>30</v>
      </c>
      <c r="J662" s="12">
        <v>0</v>
      </c>
      <c r="K662" s="12">
        <v>142</v>
      </c>
      <c r="L662" s="12">
        <v>0</v>
      </c>
      <c r="M662" s="12">
        <v>277</v>
      </c>
      <c r="N662" s="12">
        <v>0</v>
      </c>
      <c r="O662" s="12">
        <v>416</v>
      </c>
      <c r="P662" s="12">
        <v>0</v>
      </c>
      <c r="Q662" s="12">
        <v>331</v>
      </c>
      <c r="R662" s="12">
        <v>0</v>
      </c>
      <c r="S662" s="12">
        <v>153</v>
      </c>
      <c r="T662" s="12">
        <v>0</v>
      </c>
      <c r="U662" s="12">
        <v>32</v>
      </c>
      <c r="V662" s="12">
        <v>0</v>
      </c>
      <c r="W662" s="12">
        <v>6</v>
      </c>
      <c r="X662" s="12">
        <v>0</v>
      </c>
      <c r="Y662" s="12">
        <v>0</v>
      </c>
      <c r="Z662" s="12">
        <v>0</v>
      </c>
      <c r="AA662" s="13">
        <f t="shared" si="10"/>
        <v>1387</v>
      </c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4">
        <v>55</v>
      </c>
      <c r="AW662" s="14">
        <v>21</v>
      </c>
      <c r="AX662" s="15">
        <f>SUM(AB662:AU662)</f>
        <v>0</v>
      </c>
    </row>
    <row r="663" spans="2:50" ht="45" customHeight="1">
      <c r="B663" s="16"/>
      <c r="C663" s="10" t="s">
        <v>514</v>
      </c>
      <c r="D663" s="11" t="s">
        <v>333</v>
      </c>
      <c r="E663" s="11" t="s">
        <v>174</v>
      </c>
      <c r="F663" s="11">
        <v>26181791</v>
      </c>
      <c r="G663" s="12">
        <v>0</v>
      </c>
      <c r="H663" s="12">
        <v>0</v>
      </c>
      <c r="I663" s="12">
        <v>0</v>
      </c>
      <c r="J663" s="12">
        <v>3</v>
      </c>
      <c r="K663" s="12">
        <v>13</v>
      </c>
      <c r="L663" s="12">
        <v>19</v>
      </c>
      <c r="M663" s="12">
        <v>20</v>
      </c>
      <c r="N663" s="12">
        <v>20</v>
      </c>
      <c r="O663" s="12">
        <v>42</v>
      </c>
      <c r="P663" s="12">
        <v>31</v>
      </c>
      <c r="Q663" s="12">
        <v>34</v>
      </c>
      <c r="R663" s="12">
        <v>5</v>
      </c>
      <c r="S663" s="12">
        <v>14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3">
        <f t="shared" si="10"/>
        <v>201</v>
      </c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4">
        <v>95</v>
      </c>
      <c r="AW663" s="14">
        <v>38</v>
      </c>
      <c r="AX663" s="15">
        <f>SUM(AB663:AU663)</f>
        <v>0</v>
      </c>
    </row>
    <row r="664" spans="2:50" ht="45" customHeight="1">
      <c r="B664" s="16"/>
      <c r="C664" s="10" t="s">
        <v>514</v>
      </c>
      <c r="D664" s="11" t="s">
        <v>515</v>
      </c>
      <c r="E664" s="11" t="s">
        <v>174</v>
      </c>
      <c r="F664" s="11">
        <v>26181792</v>
      </c>
      <c r="G664" s="12">
        <v>0</v>
      </c>
      <c r="H664" s="12">
        <v>0</v>
      </c>
      <c r="I664" s="12">
        <v>21</v>
      </c>
      <c r="J664" s="12">
        <v>21</v>
      </c>
      <c r="K664" s="12">
        <v>30</v>
      </c>
      <c r="L664" s="12">
        <v>43</v>
      </c>
      <c r="M664" s="12">
        <v>57</v>
      </c>
      <c r="N664" s="12">
        <v>58</v>
      </c>
      <c r="O664" s="12">
        <v>73</v>
      </c>
      <c r="P664" s="12">
        <v>58</v>
      </c>
      <c r="Q664" s="12">
        <v>56</v>
      </c>
      <c r="R664" s="12">
        <v>36</v>
      </c>
      <c r="S664" s="12">
        <v>33</v>
      </c>
      <c r="T664" s="12">
        <v>0</v>
      </c>
      <c r="U664" s="12">
        <v>18</v>
      </c>
      <c r="V664" s="12">
        <v>0</v>
      </c>
      <c r="W664" s="12">
        <v>18</v>
      </c>
      <c r="X664" s="12">
        <v>0</v>
      </c>
      <c r="Y664" s="12">
        <v>0</v>
      </c>
      <c r="Z664" s="12">
        <v>0</v>
      </c>
      <c r="AA664" s="13">
        <f t="shared" si="10"/>
        <v>522</v>
      </c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4">
        <v>95</v>
      </c>
      <c r="AW664" s="14">
        <v>38</v>
      </c>
      <c r="AX664" s="15">
        <f>SUM(AB664:AU664)</f>
        <v>0</v>
      </c>
    </row>
    <row r="665" spans="2:50" ht="45" customHeight="1">
      <c r="B665" s="16"/>
      <c r="C665" s="10" t="s">
        <v>514</v>
      </c>
      <c r="D665" s="11" t="s">
        <v>127</v>
      </c>
      <c r="E665" s="11" t="s">
        <v>174</v>
      </c>
      <c r="F665" s="11">
        <v>26181793</v>
      </c>
      <c r="G665" s="12">
        <v>0</v>
      </c>
      <c r="H665" s="12">
        <v>0</v>
      </c>
      <c r="I665" s="12">
        <v>68</v>
      </c>
      <c r="J665" s="12">
        <v>71</v>
      </c>
      <c r="K665" s="12">
        <v>112</v>
      </c>
      <c r="L665" s="12">
        <v>116</v>
      </c>
      <c r="M665" s="12">
        <v>186</v>
      </c>
      <c r="N665" s="12">
        <v>221</v>
      </c>
      <c r="O665" s="12">
        <v>283</v>
      </c>
      <c r="P665" s="12">
        <v>249</v>
      </c>
      <c r="Q665" s="12">
        <v>220</v>
      </c>
      <c r="R665" s="12">
        <v>146</v>
      </c>
      <c r="S665" s="12">
        <v>141</v>
      </c>
      <c r="T665" s="12">
        <v>0</v>
      </c>
      <c r="U665" s="12">
        <v>93</v>
      </c>
      <c r="V665" s="12">
        <v>0</v>
      </c>
      <c r="W665" s="12">
        <v>45</v>
      </c>
      <c r="X665" s="12">
        <v>0</v>
      </c>
      <c r="Y665" s="12">
        <v>0</v>
      </c>
      <c r="Z665" s="12">
        <v>0</v>
      </c>
      <c r="AA665" s="13">
        <f t="shared" si="10"/>
        <v>1951</v>
      </c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4">
        <v>95</v>
      </c>
      <c r="AW665" s="14">
        <v>38</v>
      </c>
      <c r="AX665" s="15">
        <f>SUM(AB665:AU665)</f>
        <v>0</v>
      </c>
    </row>
    <row r="666" spans="2:50" ht="45" customHeight="1">
      <c r="B666" s="16"/>
      <c r="C666" s="10" t="s">
        <v>514</v>
      </c>
      <c r="D666" s="11" t="s">
        <v>516</v>
      </c>
      <c r="E666" s="11" t="s">
        <v>174</v>
      </c>
      <c r="F666" s="11">
        <v>26181794</v>
      </c>
      <c r="G666" s="12">
        <v>0</v>
      </c>
      <c r="H666" s="12">
        <v>0</v>
      </c>
      <c r="I666" s="12">
        <v>5</v>
      </c>
      <c r="J666" s="12">
        <v>5</v>
      </c>
      <c r="K666" s="12">
        <v>10</v>
      </c>
      <c r="L666" s="12">
        <v>19</v>
      </c>
      <c r="M666" s="12">
        <v>19</v>
      </c>
      <c r="N666" s="12">
        <v>21</v>
      </c>
      <c r="O666" s="12">
        <v>12</v>
      </c>
      <c r="P666" s="12">
        <v>11</v>
      </c>
      <c r="Q666" s="12">
        <v>14</v>
      </c>
      <c r="R666" s="12">
        <v>6</v>
      </c>
      <c r="S666" s="12">
        <v>11</v>
      </c>
      <c r="T666" s="12">
        <v>0</v>
      </c>
      <c r="U666" s="12">
        <v>4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3">
        <f t="shared" si="10"/>
        <v>137</v>
      </c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4">
        <v>95</v>
      </c>
      <c r="AW666" s="14">
        <v>38</v>
      </c>
      <c r="AX666" s="15">
        <f>SUM(AB666:AU666)</f>
        <v>0</v>
      </c>
    </row>
    <row r="667" spans="2:50" ht="45" customHeight="1">
      <c r="B667" s="16"/>
      <c r="C667" s="10" t="s">
        <v>514</v>
      </c>
      <c r="D667" s="11" t="s">
        <v>159</v>
      </c>
      <c r="E667" s="11" t="s">
        <v>174</v>
      </c>
      <c r="F667" s="11">
        <v>26181795</v>
      </c>
      <c r="G667" s="12">
        <v>0</v>
      </c>
      <c r="H667" s="12">
        <v>0</v>
      </c>
      <c r="I667" s="12">
        <v>31</v>
      </c>
      <c r="J667" s="12">
        <v>24</v>
      </c>
      <c r="K667" s="12">
        <v>70</v>
      </c>
      <c r="L667" s="12">
        <v>97</v>
      </c>
      <c r="M667" s="12">
        <v>37</v>
      </c>
      <c r="N667" s="12">
        <v>212</v>
      </c>
      <c r="O667" s="12">
        <v>166</v>
      </c>
      <c r="P667" s="12">
        <v>245</v>
      </c>
      <c r="Q667" s="12">
        <v>119</v>
      </c>
      <c r="R667" s="12">
        <v>87</v>
      </c>
      <c r="S667" s="12">
        <v>91</v>
      </c>
      <c r="T667" s="12">
        <v>0</v>
      </c>
      <c r="U667" s="12">
        <v>62</v>
      </c>
      <c r="V667" s="12">
        <v>0</v>
      </c>
      <c r="W667" s="12">
        <v>31</v>
      </c>
      <c r="X667" s="12">
        <v>0</v>
      </c>
      <c r="Y667" s="12">
        <v>0</v>
      </c>
      <c r="Z667" s="12">
        <v>0</v>
      </c>
      <c r="AA667" s="13">
        <f t="shared" si="10"/>
        <v>1272</v>
      </c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4">
        <v>95</v>
      </c>
      <c r="AW667" s="14">
        <v>38</v>
      </c>
      <c r="AX667" s="15">
        <f>SUM(AB667:AU667)</f>
        <v>0</v>
      </c>
    </row>
    <row r="668" spans="2:50" ht="45" customHeight="1">
      <c r="B668" s="16"/>
      <c r="C668" s="10" t="s">
        <v>514</v>
      </c>
      <c r="D668" s="11" t="s">
        <v>103</v>
      </c>
      <c r="E668" s="11" t="s">
        <v>174</v>
      </c>
      <c r="F668" s="11">
        <v>26181796</v>
      </c>
      <c r="G668" s="12">
        <v>0</v>
      </c>
      <c r="H668" s="12">
        <v>0</v>
      </c>
      <c r="I668" s="12">
        <v>74</v>
      </c>
      <c r="J668" s="12">
        <v>66</v>
      </c>
      <c r="K668" s="12">
        <v>172</v>
      </c>
      <c r="L668" s="12">
        <v>184</v>
      </c>
      <c r="M668" s="12">
        <v>317</v>
      </c>
      <c r="N668" s="12">
        <v>318</v>
      </c>
      <c r="O668" s="12">
        <v>396</v>
      </c>
      <c r="P668" s="12">
        <v>327</v>
      </c>
      <c r="Q668" s="12">
        <v>294</v>
      </c>
      <c r="R668" s="12">
        <v>124</v>
      </c>
      <c r="S668" s="12">
        <v>174</v>
      </c>
      <c r="T668" s="12">
        <v>0</v>
      </c>
      <c r="U668" s="12">
        <v>76</v>
      </c>
      <c r="V668" s="12">
        <v>0</v>
      </c>
      <c r="W668" s="12">
        <v>20</v>
      </c>
      <c r="X668" s="12">
        <v>0</v>
      </c>
      <c r="Y668" s="12">
        <v>0</v>
      </c>
      <c r="Z668" s="12">
        <v>0</v>
      </c>
      <c r="AA668" s="13">
        <f t="shared" si="10"/>
        <v>2542</v>
      </c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4">
        <v>95</v>
      </c>
      <c r="AW668" s="14">
        <v>38</v>
      </c>
      <c r="AX668" s="15">
        <f>SUM(AB668:AU668)</f>
        <v>0</v>
      </c>
    </row>
    <row r="669" spans="2:50" ht="45" customHeight="1">
      <c r="B669" s="16"/>
      <c r="C669" s="10" t="s">
        <v>254</v>
      </c>
      <c r="D669" s="11" t="s">
        <v>517</v>
      </c>
      <c r="E669" s="11" t="s">
        <v>174</v>
      </c>
      <c r="F669" s="11">
        <v>26181798</v>
      </c>
      <c r="G669" s="12">
        <v>0</v>
      </c>
      <c r="H669" s="12">
        <v>0</v>
      </c>
      <c r="I669" s="12">
        <v>4</v>
      </c>
      <c r="J669" s="12">
        <v>0</v>
      </c>
      <c r="K669" s="12">
        <v>54</v>
      </c>
      <c r="L669" s="12">
        <v>0</v>
      </c>
      <c r="M669" s="12">
        <v>184</v>
      </c>
      <c r="N669" s="12">
        <v>0</v>
      </c>
      <c r="O669" s="12">
        <v>304</v>
      </c>
      <c r="P669" s="12">
        <v>0</v>
      </c>
      <c r="Q669" s="12">
        <v>205</v>
      </c>
      <c r="R669" s="12">
        <v>0</v>
      </c>
      <c r="S669" s="12">
        <v>75</v>
      </c>
      <c r="T669" s="12">
        <v>0</v>
      </c>
      <c r="U669" s="12">
        <v>10</v>
      </c>
      <c r="V669" s="12">
        <v>0</v>
      </c>
      <c r="W669" s="12">
        <v>4</v>
      </c>
      <c r="X669" s="12">
        <v>0</v>
      </c>
      <c r="Y669" s="12">
        <v>0</v>
      </c>
      <c r="Z669" s="12">
        <v>0</v>
      </c>
      <c r="AA669" s="13">
        <f t="shared" si="10"/>
        <v>840</v>
      </c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4">
        <v>55</v>
      </c>
      <c r="AW669" s="14">
        <v>21</v>
      </c>
      <c r="AX669" s="15">
        <f>SUM(AB669:AU669)</f>
        <v>0</v>
      </c>
    </row>
    <row r="670" spans="2:50" ht="45" customHeight="1">
      <c r="B670" s="16"/>
      <c r="C670" s="10" t="s">
        <v>254</v>
      </c>
      <c r="D670" s="11" t="s">
        <v>506</v>
      </c>
      <c r="E670" s="11" t="s">
        <v>174</v>
      </c>
      <c r="F670" s="11">
        <v>26181799</v>
      </c>
      <c r="G670" s="12">
        <v>0</v>
      </c>
      <c r="H670" s="12">
        <v>0</v>
      </c>
      <c r="I670" s="12">
        <v>0</v>
      </c>
      <c r="J670" s="12">
        <v>0</v>
      </c>
      <c r="K670" s="12">
        <v>51</v>
      </c>
      <c r="L670" s="12">
        <v>0</v>
      </c>
      <c r="M670" s="12">
        <v>94</v>
      </c>
      <c r="N670" s="12">
        <v>0</v>
      </c>
      <c r="O670" s="12">
        <v>138</v>
      </c>
      <c r="P670" s="12">
        <v>0</v>
      </c>
      <c r="Q670" s="12">
        <v>82</v>
      </c>
      <c r="R670" s="12">
        <v>0</v>
      </c>
      <c r="S670" s="12">
        <v>40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3">
        <f t="shared" si="10"/>
        <v>405</v>
      </c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4">
        <v>55</v>
      </c>
      <c r="AW670" s="14">
        <v>21</v>
      </c>
      <c r="AX670" s="15">
        <f>SUM(AB670:AU670)</f>
        <v>0</v>
      </c>
    </row>
    <row r="671" spans="2:50" ht="45" customHeight="1">
      <c r="B671" s="16"/>
      <c r="C671" s="10" t="s">
        <v>254</v>
      </c>
      <c r="D671" s="11" t="s">
        <v>518</v>
      </c>
      <c r="E671" s="11" t="s">
        <v>174</v>
      </c>
      <c r="F671" s="11">
        <v>26181802</v>
      </c>
      <c r="G671" s="12">
        <v>0</v>
      </c>
      <c r="H671" s="12">
        <v>0</v>
      </c>
      <c r="I671" s="12">
        <v>12</v>
      </c>
      <c r="J671" s="12">
        <v>0</v>
      </c>
      <c r="K671" s="12">
        <v>76</v>
      </c>
      <c r="L671" s="12">
        <v>0</v>
      </c>
      <c r="M671" s="12">
        <v>140</v>
      </c>
      <c r="N671" s="12">
        <v>0</v>
      </c>
      <c r="O671" s="12">
        <v>190</v>
      </c>
      <c r="P671" s="12">
        <v>0</v>
      </c>
      <c r="Q671" s="12">
        <v>139</v>
      </c>
      <c r="R671" s="12">
        <v>0</v>
      </c>
      <c r="S671" s="12">
        <v>133</v>
      </c>
      <c r="T671" s="12">
        <v>0</v>
      </c>
      <c r="U671" s="12">
        <v>50</v>
      </c>
      <c r="V671" s="12">
        <v>0</v>
      </c>
      <c r="W671" s="12">
        <v>11</v>
      </c>
      <c r="X671" s="12">
        <v>0</v>
      </c>
      <c r="Y671" s="12">
        <v>0</v>
      </c>
      <c r="Z671" s="12">
        <v>0</v>
      </c>
      <c r="AA671" s="13">
        <f t="shared" si="10"/>
        <v>751</v>
      </c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4">
        <v>55</v>
      </c>
      <c r="AW671" s="14">
        <v>21</v>
      </c>
      <c r="AX671" s="15">
        <f>SUM(AB671:AU671)</f>
        <v>0</v>
      </c>
    </row>
    <row r="672" spans="2:50" ht="45" customHeight="1">
      <c r="B672" s="16"/>
      <c r="C672" s="10" t="s">
        <v>254</v>
      </c>
      <c r="D672" s="11" t="s">
        <v>519</v>
      </c>
      <c r="E672" s="11" t="s">
        <v>174</v>
      </c>
      <c r="F672" s="11">
        <v>26181803</v>
      </c>
      <c r="G672" s="12">
        <v>0</v>
      </c>
      <c r="H672" s="12">
        <v>0</v>
      </c>
      <c r="I672" s="12">
        <v>0</v>
      </c>
      <c r="J672" s="12">
        <v>0</v>
      </c>
      <c r="K672" s="12">
        <v>89</v>
      </c>
      <c r="L672" s="12">
        <v>0</v>
      </c>
      <c r="M672" s="12">
        <v>126</v>
      </c>
      <c r="N672" s="12">
        <v>0</v>
      </c>
      <c r="O672" s="12">
        <v>198</v>
      </c>
      <c r="P672" s="12">
        <v>0</v>
      </c>
      <c r="Q672" s="12">
        <v>177</v>
      </c>
      <c r="R672" s="12">
        <v>0</v>
      </c>
      <c r="S672" s="12">
        <v>27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3">
        <f t="shared" si="10"/>
        <v>617</v>
      </c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4">
        <v>55</v>
      </c>
      <c r="AW672" s="14">
        <v>21</v>
      </c>
      <c r="AX672" s="15">
        <f>SUM(AB672:AU672)</f>
        <v>0</v>
      </c>
    </row>
    <row r="673" spans="2:50" ht="45" customHeight="1">
      <c r="B673" s="16"/>
      <c r="C673" s="10" t="s">
        <v>520</v>
      </c>
      <c r="D673" s="11" t="s">
        <v>51</v>
      </c>
      <c r="E673" s="11" t="s">
        <v>174</v>
      </c>
      <c r="F673" s="11">
        <v>26181805</v>
      </c>
      <c r="G673" s="12">
        <v>0</v>
      </c>
      <c r="H673" s="12">
        <v>0</v>
      </c>
      <c r="I673" s="12">
        <v>72</v>
      </c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71</v>
      </c>
      <c r="X673" s="12">
        <v>0</v>
      </c>
      <c r="Y673" s="12">
        <v>0</v>
      </c>
      <c r="Z673" s="12">
        <v>0</v>
      </c>
      <c r="AA673" s="13">
        <f t="shared" si="10"/>
        <v>143</v>
      </c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4">
        <v>55</v>
      </c>
      <c r="AW673" s="14">
        <v>21</v>
      </c>
      <c r="AX673" s="15">
        <f>SUM(AB673:AU673)</f>
        <v>0</v>
      </c>
    </row>
    <row r="674" spans="2:50" ht="45" customHeight="1">
      <c r="B674" s="16"/>
      <c r="C674" s="10" t="s">
        <v>520</v>
      </c>
      <c r="D674" s="11" t="s">
        <v>201</v>
      </c>
      <c r="E674" s="11" t="s">
        <v>174</v>
      </c>
      <c r="F674" s="11">
        <v>26181806</v>
      </c>
      <c r="G674" s="12">
        <v>0</v>
      </c>
      <c r="H674" s="12">
        <v>0</v>
      </c>
      <c r="I674" s="12">
        <v>4</v>
      </c>
      <c r="J674" s="12">
        <v>0</v>
      </c>
      <c r="K674" s="12">
        <v>3</v>
      </c>
      <c r="L674" s="12">
        <v>0</v>
      </c>
      <c r="M674" s="12">
        <v>29</v>
      </c>
      <c r="N674" s="12">
        <v>0</v>
      </c>
      <c r="O674" s="12">
        <v>44</v>
      </c>
      <c r="P674" s="12">
        <v>0</v>
      </c>
      <c r="Q674" s="12">
        <v>37</v>
      </c>
      <c r="R674" s="12">
        <v>0</v>
      </c>
      <c r="S674" s="12">
        <v>24</v>
      </c>
      <c r="T674" s="12">
        <v>0</v>
      </c>
      <c r="U674" s="12">
        <v>1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3">
        <f t="shared" si="10"/>
        <v>142</v>
      </c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4">
        <v>55</v>
      </c>
      <c r="AW674" s="14">
        <v>21</v>
      </c>
      <c r="AX674" s="15">
        <f>SUM(AB674:AU674)</f>
        <v>0</v>
      </c>
    </row>
    <row r="675" spans="2:50" ht="45" customHeight="1">
      <c r="B675" s="16"/>
      <c r="C675" s="10" t="s">
        <v>520</v>
      </c>
      <c r="D675" s="11" t="s">
        <v>223</v>
      </c>
      <c r="E675" s="11" t="s">
        <v>174</v>
      </c>
      <c r="F675" s="11">
        <v>26181808</v>
      </c>
      <c r="G675" s="12">
        <v>0</v>
      </c>
      <c r="H675" s="12">
        <v>0</v>
      </c>
      <c r="I675" s="12">
        <v>2</v>
      </c>
      <c r="J675" s="12">
        <v>0</v>
      </c>
      <c r="K675" s="12">
        <v>34</v>
      </c>
      <c r="L675" s="12">
        <v>0</v>
      </c>
      <c r="M675" s="12">
        <v>79</v>
      </c>
      <c r="N675" s="12">
        <v>0</v>
      </c>
      <c r="O675" s="12">
        <v>111</v>
      </c>
      <c r="P675" s="12">
        <v>0</v>
      </c>
      <c r="Q675" s="12">
        <v>87</v>
      </c>
      <c r="R675" s="12">
        <v>0</v>
      </c>
      <c r="S675" s="12">
        <v>50</v>
      </c>
      <c r="T675" s="12">
        <v>0</v>
      </c>
      <c r="U675" s="12">
        <v>10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3">
        <f t="shared" si="10"/>
        <v>373</v>
      </c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4">
        <v>55</v>
      </c>
      <c r="AW675" s="14">
        <v>21</v>
      </c>
      <c r="AX675" s="15">
        <f>SUM(AB675:AU675)</f>
        <v>0</v>
      </c>
    </row>
    <row r="676" spans="2:50" ht="45" customHeight="1">
      <c r="B676" s="16"/>
      <c r="C676" s="10" t="s">
        <v>520</v>
      </c>
      <c r="D676" s="11" t="s">
        <v>180</v>
      </c>
      <c r="E676" s="11" t="s">
        <v>174</v>
      </c>
      <c r="F676" s="11">
        <v>26181814</v>
      </c>
      <c r="G676" s="12">
        <v>0</v>
      </c>
      <c r="H676" s="12">
        <v>0</v>
      </c>
      <c r="I676" s="12">
        <v>21</v>
      </c>
      <c r="J676" s="12">
        <v>0</v>
      </c>
      <c r="K676" s="12">
        <v>130</v>
      </c>
      <c r="L676" s="12">
        <v>0</v>
      </c>
      <c r="M676" s="12">
        <v>252</v>
      </c>
      <c r="N676" s="12">
        <v>0</v>
      </c>
      <c r="O676" s="12">
        <v>229</v>
      </c>
      <c r="P676" s="12">
        <v>0</v>
      </c>
      <c r="Q676" s="12">
        <v>289</v>
      </c>
      <c r="R676" s="12">
        <v>0</v>
      </c>
      <c r="S676" s="12">
        <v>155</v>
      </c>
      <c r="T676" s="12">
        <v>0</v>
      </c>
      <c r="U676" s="12">
        <v>32</v>
      </c>
      <c r="V676" s="12">
        <v>0</v>
      </c>
      <c r="W676" s="12">
        <v>14</v>
      </c>
      <c r="X676" s="12">
        <v>0</v>
      </c>
      <c r="Y676" s="12">
        <v>0</v>
      </c>
      <c r="Z676" s="12">
        <v>0</v>
      </c>
      <c r="AA676" s="13">
        <f t="shared" si="10"/>
        <v>1122</v>
      </c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4">
        <v>55</v>
      </c>
      <c r="AW676" s="14">
        <v>21</v>
      </c>
      <c r="AX676" s="15">
        <f>SUM(AB676:AU676)</f>
        <v>0</v>
      </c>
    </row>
    <row r="677" spans="2:50" ht="45" customHeight="1">
      <c r="B677" s="16"/>
      <c r="C677" s="10" t="s">
        <v>520</v>
      </c>
      <c r="D677" s="11" t="s">
        <v>521</v>
      </c>
      <c r="E677" s="11" t="s">
        <v>174</v>
      </c>
      <c r="F677" s="11">
        <v>26181816</v>
      </c>
      <c r="G677" s="12">
        <v>0</v>
      </c>
      <c r="H677" s="12">
        <v>0</v>
      </c>
      <c r="I677" s="12">
        <v>3</v>
      </c>
      <c r="J677" s="12">
        <v>0</v>
      </c>
      <c r="K677" s="12">
        <v>24</v>
      </c>
      <c r="L677" s="12">
        <v>0</v>
      </c>
      <c r="M677" s="12">
        <v>3</v>
      </c>
      <c r="N677" s="12">
        <v>0</v>
      </c>
      <c r="O677" s="12">
        <v>27</v>
      </c>
      <c r="P677" s="12">
        <v>0</v>
      </c>
      <c r="Q677" s="12">
        <v>11</v>
      </c>
      <c r="R677" s="12">
        <v>0</v>
      </c>
      <c r="S677" s="12">
        <v>3</v>
      </c>
      <c r="T677" s="12">
        <v>0</v>
      </c>
      <c r="U677" s="12">
        <v>6</v>
      </c>
      <c r="V677" s="12">
        <v>0</v>
      </c>
      <c r="W677" s="12">
        <v>3</v>
      </c>
      <c r="X677" s="12">
        <v>0</v>
      </c>
      <c r="Y677" s="12">
        <v>0</v>
      </c>
      <c r="Z677" s="12">
        <v>0</v>
      </c>
      <c r="AA677" s="13">
        <f t="shared" si="10"/>
        <v>80</v>
      </c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4">
        <v>55</v>
      </c>
      <c r="AW677" s="14">
        <v>21</v>
      </c>
      <c r="AX677" s="15">
        <f>SUM(AB677:AU677)</f>
        <v>0</v>
      </c>
    </row>
    <row r="678" spans="2:50" ht="45" customHeight="1">
      <c r="B678" s="16"/>
      <c r="C678" s="10" t="s">
        <v>520</v>
      </c>
      <c r="D678" s="11" t="s">
        <v>522</v>
      </c>
      <c r="E678" s="11" t="s">
        <v>174</v>
      </c>
      <c r="F678" s="11">
        <v>26181817</v>
      </c>
      <c r="G678" s="12">
        <v>0</v>
      </c>
      <c r="H678" s="12">
        <v>0</v>
      </c>
      <c r="I678" s="12">
        <v>1</v>
      </c>
      <c r="J678" s="12">
        <v>0</v>
      </c>
      <c r="K678" s="12">
        <v>3</v>
      </c>
      <c r="L678" s="12">
        <v>0</v>
      </c>
      <c r="M678" s="12">
        <v>27</v>
      </c>
      <c r="N678" s="12">
        <v>0</v>
      </c>
      <c r="O678" s="12">
        <v>29</v>
      </c>
      <c r="P678" s="12">
        <v>0</v>
      </c>
      <c r="Q678" s="12">
        <v>21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1</v>
      </c>
      <c r="X678" s="12">
        <v>0</v>
      </c>
      <c r="Y678" s="12">
        <v>0</v>
      </c>
      <c r="Z678" s="12">
        <v>0</v>
      </c>
      <c r="AA678" s="13">
        <f t="shared" si="10"/>
        <v>82</v>
      </c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4">
        <v>55</v>
      </c>
      <c r="AW678" s="14">
        <v>21</v>
      </c>
      <c r="AX678" s="15">
        <f>SUM(AB678:AU678)</f>
        <v>0</v>
      </c>
    </row>
    <row r="679" spans="2:50" ht="45" customHeight="1">
      <c r="B679" s="16"/>
      <c r="C679" s="10" t="s">
        <v>520</v>
      </c>
      <c r="D679" s="11" t="s">
        <v>523</v>
      </c>
      <c r="E679" s="11" t="s">
        <v>174</v>
      </c>
      <c r="F679" s="11">
        <v>26181818</v>
      </c>
      <c r="G679" s="12">
        <v>0</v>
      </c>
      <c r="H679" s="12">
        <v>0</v>
      </c>
      <c r="I679" s="12">
        <v>2</v>
      </c>
      <c r="J679" s="12">
        <v>0</v>
      </c>
      <c r="K679" s="12">
        <v>29</v>
      </c>
      <c r="L679" s="12">
        <v>0</v>
      </c>
      <c r="M679" s="12">
        <v>93</v>
      </c>
      <c r="N679" s="12">
        <v>0</v>
      </c>
      <c r="O679" s="12">
        <v>145</v>
      </c>
      <c r="P679" s="12">
        <v>0</v>
      </c>
      <c r="Q679" s="12">
        <v>111</v>
      </c>
      <c r="R679" s="12">
        <v>0</v>
      </c>
      <c r="S679" s="12">
        <v>40</v>
      </c>
      <c r="T679" s="12">
        <v>0</v>
      </c>
      <c r="U679" s="12">
        <v>13</v>
      </c>
      <c r="V679" s="12">
        <v>0</v>
      </c>
      <c r="W679" s="12">
        <v>2</v>
      </c>
      <c r="X679" s="12">
        <v>0</v>
      </c>
      <c r="Y679" s="12">
        <v>0</v>
      </c>
      <c r="Z679" s="12">
        <v>0</v>
      </c>
      <c r="AA679" s="13">
        <f t="shared" si="10"/>
        <v>435</v>
      </c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4">
        <v>55</v>
      </c>
      <c r="AW679" s="14">
        <v>21</v>
      </c>
      <c r="AX679" s="15">
        <f>SUM(AB679:AU679)</f>
        <v>0</v>
      </c>
    </row>
    <row r="680" spans="2:50" ht="45" customHeight="1">
      <c r="B680" s="16"/>
      <c r="C680" s="10" t="s">
        <v>520</v>
      </c>
      <c r="D680" s="11" t="s">
        <v>485</v>
      </c>
      <c r="E680" s="11" t="s">
        <v>174</v>
      </c>
      <c r="F680" s="11">
        <v>26181820</v>
      </c>
      <c r="G680" s="12">
        <v>0</v>
      </c>
      <c r="H680" s="12">
        <v>0</v>
      </c>
      <c r="I680" s="12">
        <v>4</v>
      </c>
      <c r="J680" s="12">
        <v>0</v>
      </c>
      <c r="K680" s="12">
        <v>51</v>
      </c>
      <c r="L680" s="12">
        <v>0</v>
      </c>
      <c r="M680" s="12">
        <v>132</v>
      </c>
      <c r="N680" s="12">
        <v>0</v>
      </c>
      <c r="O680" s="12">
        <v>184</v>
      </c>
      <c r="P680" s="12">
        <v>0</v>
      </c>
      <c r="Q680" s="12">
        <v>135</v>
      </c>
      <c r="R680" s="12">
        <v>0</v>
      </c>
      <c r="S680" s="12">
        <v>41</v>
      </c>
      <c r="T680" s="12">
        <v>0</v>
      </c>
      <c r="U680" s="12">
        <v>7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3">
        <f t="shared" si="10"/>
        <v>554</v>
      </c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4">
        <v>55</v>
      </c>
      <c r="AW680" s="14">
        <v>21</v>
      </c>
      <c r="AX680" s="15">
        <f>SUM(AB680:AU680)</f>
        <v>0</v>
      </c>
    </row>
    <row r="681" spans="2:50" ht="45" customHeight="1">
      <c r="B681" s="16"/>
      <c r="C681" s="10" t="s">
        <v>188</v>
      </c>
      <c r="D681" s="11" t="s">
        <v>524</v>
      </c>
      <c r="E681" s="11" t="s">
        <v>174</v>
      </c>
      <c r="F681" s="11">
        <v>26181827</v>
      </c>
      <c r="G681" s="12">
        <v>0</v>
      </c>
      <c r="H681" s="12">
        <v>0</v>
      </c>
      <c r="I681" s="12"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78</v>
      </c>
      <c r="P681" s="12">
        <v>0</v>
      </c>
      <c r="Q681" s="12">
        <v>19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3">
        <f t="shared" si="10"/>
        <v>97</v>
      </c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4">
        <v>55</v>
      </c>
      <c r="AW681" s="14">
        <v>21</v>
      </c>
      <c r="AX681" s="15">
        <f>SUM(AB681:AU681)</f>
        <v>0</v>
      </c>
    </row>
    <row r="682" spans="2:50" ht="45" customHeight="1">
      <c r="B682" s="16"/>
      <c r="C682" s="10" t="s">
        <v>525</v>
      </c>
      <c r="D682" s="11" t="s">
        <v>273</v>
      </c>
      <c r="E682" s="11" t="s">
        <v>174</v>
      </c>
      <c r="F682" s="11">
        <v>26181836</v>
      </c>
      <c r="G682" s="12">
        <v>0</v>
      </c>
      <c r="H682" s="12">
        <v>0</v>
      </c>
      <c r="I682" s="12">
        <v>3</v>
      </c>
      <c r="J682" s="12">
        <v>0</v>
      </c>
      <c r="K682" s="12">
        <v>22</v>
      </c>
      <c r="L682" s="12">
        <v>0</v>
      </c>
      <c r="M682" s="12">
        <v>48</v>
      </c>
      <c r="N682" s="12">
        <v>0</v>
      </c>
      <c r="O682" s="12">
        <v>64</v>
      </c>
      <c r="P682" s="12">
        <v>0</v>
      </c>
      <c r="Q682" s="12">
        <v>37</v>
      </c>
      <c r="R682" s="12">
        <v>0</v>
      </c>
      <c r="S682" s="12">
        <v>30</v>
      </c>
      <c r="T682" s="12">
        <v>0</v>
      </c>
      <c r="U682" s="12">
        <v>9</v>
      </c>
      <c r="V682" s="12">
        <v>0</v>
      </c>
      <c r="W682" s="12">
        <v>6</v>
      </c>
      <c r="X682" s="12">
        <v>0</v>
      </c>
      <c r="Y682" s="12">
        <v>0</v>
      </c>
      <c r="Z682" s="12">
        <v>0</v>
      </c>
      <c r="AA682" s="13">
        <f t="shared" si="10"/>
        <v>219</v>
      </c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4">
        <v>55</v>
      </c>
      <c r="AW682" s="14">
        <v>21</v>
      </c>
      <c r="AX682" s="15">
        <f>SUM(AB682:AU682)</f>
        <v>0</v>
      </c>
    </row>
    <row r="683" spans="2:50" ht="45" customHeight="1">
      <c r="B683" s="16"/>
      <c r="C683" s="10" t="s">
        <v>525</v>
      </c>
      <c r="D683" s="11" t="s">
        <v>51</v>
      </c>
      <c r="E683" s="11" t="s">
        <v>174</v>
      </c>
      <c r="F683" s="11">
        <v>26181837</v>
      </c>
      <c r="G683" s="12">
        <v>0</v>
      </c>
      <c r="H683" s="12">
        <v>0</v>
      </c>
      <c r="I683" s="12">
        <v>2</v>
      </c>
      <c r="J683" s="12">
        <v>0</v>
      </c>
      <c r="K683" s="12">
        <v>27</v>
      </c>
      <c r="L683" s="12">
        <v>0</v>
      </c>
      <c r="M683" s="12">
        <v>32</v>
      </c>
      <c r="N683" s="12">
        <v>0</v>
      </c>
      <c r="O683" s="12">
        <v>60</v>
      </c>
      <c r="P683" s="12">
        <v>0</v>
      </c>
      <c r="Q683" s="12">
        <v>34</v>
      </c>
      <c r="R683" s="12">
        <v>0</v>
      </c>
      <c r="S683" s="12">
        <v>29</v>
      </c>
      <c r="T683" s="12">
        <v>0</v>
      </c>
      <c r="U683" s="12">
        <v>4</v>
      </c>
      <c r="V683" s="12">
        <v>0</v>
      </c>
      <c r="W683" s="12">
        <v>9</v>
      </c>
      <c r="X683" s="12">
        <v>0</v>
      </c>
      <c r="Y683" s="12">
        <v>0</v>
      </c>
      <c r="Z683" s="12">
        <v>0</v>
      </c>
      <c r="AA683" s="13">
        <f t="shared" si="10"/>
        <v>197</v>
      </c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4">
        <v>55</v>
      </c>
      <c r="AW683" s="14">
        <v>21</v>
      </c>
      <c r="AX683" s="15">
        <f>SUM(AB683:AU683)</f>
        <v>0</v>
      </c>
    </row>
    <row r="684" spans="2:50" ht="45" customHeight="1">
      <c r="B684" s="16"/>
      <c r="C684" s="10" t="s">
        <v>525</v>
      </c>
      <c r="D684" s="11" t="s">
        <v>180</v>
      </c>
      <c r="E684" s="11" t="s">
        <v>174</v>
      </c>
      <c r="F684" s="11">
        <v>26181838</v>
      </c>
      <c r="G684" s="12">
        <v>0</v>
      </c>
      <c r="H684" s="12">
        <v>0</v>
      </c>
      <c r="I684" s="12">
        <v>0</v>
      </c>
      <c r="J684" s="12">
        <v>0</v>
      </c>
      <c r="K684" s="12">
        <v>15</v>
      </c>
      <c r="L684" s="12">
        <v>0</v>
      </c>
      <c r="M684" s="12">
        <v>33</v>
      </c>
      <c r="N684" s="12">
        <v>0</v>
      </c>
      <c r="O684" s="12">
        <v>40</v>
      </c>
      <c r="P684" s="12">
        <v>0</v>
      </c>
      <c r="Q684" s="12">
        <v>13</v>
      </c>
      <c r="R684" s="12">
        <v>0</v>
      </c>
      <c r="S684" s="12">
        <v>20</v>
      </c>
      <c r="T684" s="12">
        <v>0</v>
      </c>
      <c r="U684" s="12">
        <v>0</v>
      </c>
      <c r="V684" s="12">
        <v>0</v>
      </c>
      <c r="W684" s="12">
        <v>2</v>
      </c>
      <c r="X684" s="12">
        <v>0</v>
      </c>
      <c r="Y684" s="12">
        <v>0</v>
      </c>
      <c r="Z684" s="12">
        <v>0</v>
      </c>
      <c r="AA684" s="13">
        <f t="shared" si="10"/>
        <v>123</v>
      </c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4">
        <v>55</v>
      </c>
      <c r="AW684" s="14">
        <v>21</v>
      </c>
      <c r="AX684" s="15">
        <f>SUM(AB684:AU684)</f>
        <v>0</v>
      </c>
    </row>
    <row r="685" spans="2:50" ht="45" customHeight="1">
      <c r="B685" s="16"/>
      <c r="C685" s="10" t="s">
        <v>525</v>
      </c>
      <c r="D685" s="11" t="s">
        <v>218</v>
      </c>
      <c r="E685" s="11" t="s">
        <v>174</v>
      </c>
      <c r="F685" s="11">
        <v>26181839</v>
      </c>
      <c r="G685" s="12">
        <v>0</v>
      </c>
      <c r="H685" s="12">
        <v>0</v>
      </c>
      <c r="I685" s="12">
        <v>2</v>
      </c>
      <c r="J685" s="12">
        <v>0</v>
      </c>
      <c r="K685" s="12">
        <v>27</v>
      </c>
      <c r="L685" s="12">
        <v>0</v>
      </c>
      <c r="M685" s="12">
        <v>52</v>
      </c>
      <c r="N685" s="12">
        <v>0</v>
      </c>
      <c r="O685" s="12">
        <v>77</v>
      </c>
      <c r="P685" s="12">
        <v>0</v>
      </c>
      <c r="Q685" s="12">
        <v>70</v>
      </c>
      <c r="R685" s="12">
        <v>0</v>
      </c>
      <c r="S685" s="12">
        <v>35</v>
      </c>
      <c r="T685" s="12">
        <v>0</v>
      </c>
      <c r="U685" s="12">
        <v>11</v>
      </c>
      <c r="V685" s="12">
        <v>0</v>
      </c>
      <c r="W685" s="12">
        <v>2</v>
      </c>
      <c r="X685" s="12">
        <v>0</v>
      </c>
      <c r="Y685" s="12">
        <v>0</v>
      </c>
      <c r="Z685" s="12">
        <v>0</v>
      </c>
      <c r="AA685" s="13">
        <f t="shared" si="10"/>
        <v>276</v>
      </c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4">
        <v>55</v>
      </c>
      <c r="AW685" s="14">
        <v>21</v>
      </c>
      <c r="AX685" s="15">
        <f>SUM(AB685:AU685)</f>
        <v>0</v>
      </c>
    </row>
    <row r="686" spans="2:50" ht="45" customHeight="1">
      <c r="B686" s="16"/>
      <c r="C686" s="10" t="s">
        <v>525</v>
      </c>
      <c r="D686" s="11" t="s">
        <v>221</v>
      </c>
      <c r="E686" s="11" t="s">
        <v>174</v>
      </c>
      <c r="F686" s="11">
        <v>26181840</v>
      </c>
      <c r="G686" s="12">
        <v>0</v>
      </c>
      <c r="H686" s="12">
        <v>0</v>
      </c>
      <c r="I686" s="12">
        <v>9</v>
      </c>
      <c r="J686" s="12">
        <v>0</v>
      </c>
      <c r="K686" s="12">
        <v>29</v>
      </c>
      <c r="L686" s="12">
        <v>0</v>
      </c>
      <c r="M686" s="12">
        <v>43</v>
      </c>
      <c r="N686" s="12">
        <v>0</v>
      </c>
      <c r="O686" s="12">
        <v>55</v>
      </c>
      <c r="P686" s="12">
        <v>0</v>
      </c>
      <c r="Q686" s="12">
        <v>46</v>
      </c>
      <c r="R686" s="12">
        <v>0</v>
      </c>
      <c r="S686" s="12">
        <v>39</v>
      </c>
      <c r="T686" s="12">
        <v>0</v>
      </c>
      <c r="U686" s="12">
        <v>9</v>
      </c>
      <c r="V686" s="12">
        <v>0</v>
      </c>
      <c r="W686" s="12">
        <v>7</v>
      </c>
      <c r="X686" s="12">
        <v>0</v>
      </c>
      <c r="Y686" s="12">
        <v>0</v>
      </c>
      <c r="Z686" s="12">
        <v>0</v>
      </c>
      <c r="AA686" s="13">
        <f t="shared" si="10"/>
        <v>237</v>
      </c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4">
        <v>55</v>
      </c>
      <c r="AW686" s="14">
        <v>21</v>
      </c>
      <c r="AX686" s="15">
        <f>SUM(AB686:AU686)</f>
        <v>0</v>
      </c>
    </row>
    <row r="687" spans="2:50" ht="45" customHeight="1">
      <c r="B687" s="16"/>
      <c r="C687" s="10" t="s">
        <v>526</v>
      </c>
      <c r="D687" s="11" t="s">
        <v>51</v>
      </c>
      <c r="E687" s="11" t="s">
        <v>174</v>
      </c>
      <c r="F687" s="11">
        <v>26181842</v>
      </c>
      <c r="G687" s="12">
        <v>0</v>
      </c>
      <c r="H687" s="12">
        <v>0</v>
      </c>
      <c r="I687" s="12">
        <v>8</v>
      </c>
      <c r="J687" s="12">
        <v>0</v>
      </c>
      <c r="K687" s="12">
        <v>14</v>
      </c>
      <c r="L687" s="12">
        <v>0</v>
      </c>
      <c r="M687" s="12">
        <v>22</v>
      </c>
      <c r="N687" s="12">
        <v>0</v>
      </c>
      <c r="O687" s="12">
        <v>43</v>
      </c>
      <c r="P687" s="12">
        <v>0</v>
      </c>
      <c r="Q687" s="12">
        <v>27</v>
      </c>
      <c r="R687" s="12">
        <v>0</v>
      </c>
      <c r="S687" s="12">
        <v>12</v>
      </c>
      <c r="T687" s="12">
        <v>0</v>
      </c>
      <c r="U687" s="12">
        <v>3</v>
      </c>
      <c r="V687" s="12">
        <v>0</v>
      </c>
      <c r="W687" s="12">
        <v>9</v>
      </c>
      <c r="X687" s="12">
        <v>0</v>
      </c>
      <c r="Y687" s="12">
        <v>0</v>
      </c>
      <c r="Z687" s="12">
        <v>0</v>
      </c>
      <c r="AA687" s="13">
        <f t="shared" si="10"/>
        <v>138</v>
      </c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4">
        <v>55</v>
      </c>
      <c r="AW687" s="14">
        <v>21</v>
      </c>
      <c r="AX687" s="15">
        <f>SUM(AB687:AU687)</f>
        <v>0</v>
      </c>
    </row>
    <row r="688" spans="2:50" ht="45" customHeight="1">
      <c r="B688" s="16"/>
      <c r="C688" s="10" t="s">
        <v>527</v>
      </c>
      <c r="D688" s="11" t="s">
        <v>223</v>
      </c>
      <c r="E688" s="11" t="s">
        <v>174</v>
      </c>
      <c r="F688" s="11">
        <v>26181850</v>
      </c>
      <c r="G688" s="12">
        <v>0</v>
      </c>
      <c r="H688" s="12">
        <v>0</v>
      </c>
      <c r="I688" s="12">
        <v>33</v>
      </c>
      <c r="J688" s="12">
        <v>26</v>
      </c>
      <c r="K688" s="12">
        <v>63</v>
      </c>
      <c r="L688" s="12">
        <v>72</v>
      </c>
      <c r="M688" s="12">
        <v>119</v>
      </c>
      <c r="N688" s="12">
        <v>119</v>
      </c>
      <c r="O688" s="12">
        <v>156</v>
      </c>
      <c r="P688" s="12">
        <v>119</v>
      </c>
      <c r="Q688" s="12">
        <v>112</v>
      </c>
      <c r="R688" s="12">
        <v>72</v>
      </c>
      <c r="S688" s="12">
        <v>64</v>
      </c>
      <c r="T688" s="12">
        <v>0</v>
      </c>
      <c r="U688" s="12">
        <v>38</v>
      </c>
      <c r="V688" s="12">
        <v>0</v>
      </c>
      <c r="W688" s="12">
        <v>18</v>
      </c>
      <c r="X688" s="12">
        <v>0</v>
      </c>
      <c r="Y688" s="12">
        <v>0</v>
      </c>
      <c r="Z688" s="12">
        <v>0</v>
      </c>
      <c r="AA688" s="13">
        <f t="shared" si="10"/>
        <v>1011</v>
      </c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4">
        <v>65</v>
      </c>
      <c r="AW688" s="14">
        <v>24.75</v>
      </c>
      <c r="AX688" s="15">
        <f>SUM(AB688:AU688)</f>
        <v>0</v>
      </c>
    </row>
    <row r="689" spans="2:50" ht="45" customHeight="1">
      <c r="B689" s="16"/>
      <c r="C689" s="10" t="s">
        <v>527</v>
      </c>
      <c r="D689" s="11" t="s">
        <v>172</v>
      </c>
      <c r="E689" s="11" t="s">
        <v>174</v>
      </c>
      <c r="F689" s="11">
        <v>26181852</v>
      </c>
      <c r="G689" s="12">
        <v>0</v>
      </c>
      <c r="H689" s="12">
        <v>0</v>
      </c>
      <c r="I689" s="12">
        <v>84</v>
      </c>
      <c r="J689" s="12">
        <v>83</v>
      </c>
      <c r="K689" s="12">
        <v>182</v>
      </c>
      <c r="L689" s="12">
        <v>186</v>
      </c>
      <c r="M689" s="12">
        <v>313</v>
      </c>
      <c r="N689" s="12">
        <v>343</v>
      </c>
      <c r="O689" s="12">
        <v>398</v>
      </c>
      <c r="P689" s="12">
        <v>352</v>
      </c>
      <c r="Q689" s="12">
        <v>331</v>
      </c>
      <c r="R689" s="12">
        <v>189</v>
      </c>
      <c r="S689" s="12">
        <v>198</v>
      </c>
      <c r="T689" s="12">
        <v>0</v>
      </c>
      <c r="U689" s="12">
        <v>108</v>
      </c>
      <c r="V689" s="12">
        <v>0</v>
      </c>
      <c r="W689" s="12">
        <v>45</v>
      </c>
      <c r="X689" s="12">
        <v>0</v>
      </c>
      <c r="Y689" s="12">
        <v>0</v>
      </c>
      <c r="Z689" s="12">
        <v>0</v>
      </c>
      <c r="AA689" s="13">
        <f t="shared" si="10"/>
        <v>2812</v>
      </c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4">
        <v>65</v>
      </c>
      <c r="AW689" s="14">
        <v>24.75</v>
      </c>
      <c r="AX689" s="15">
        <f>SUM(AB689:AU689)</f>
        <v>0</v>
      </c>
    </row>
    <row r="690" spans="2:50" ht="45" customHeight="1">
      <c r="B690" s="16"/>
      <c r="C690" s="10" t="s">
        <v>527</v>
      </c>
      <c r="D690" s="11" t="s">
        <v>180</v>
      </c>
      <c r="E690" s="11" t="s">
        <v>174</v>
      </c>
      <c r="F690" s="11">
        <v>26181853</v>
      </c>
      <c r="G690" s="12">
        <v>0</v>
      </c>
      <c r="H690" s="12">
        <v>0</v>
      </c>
      <c r="I690" s="12">
        <v>24</v>
      </c>
      <c r="J690" s="12">
        <v>2</v>
      </c>
      <c r="K690" s="12">
        <v>38</v>
      </c>
      <c r="L690" s="12">
        <v>49</v>
      </c>
      <c r="M690" s="12">
        <v>98</v>
      </c>
      <c r="N690" s="12">
        <v>73</v>
      </c>
      <c r="O690" s="12">
        <v>133</v>
      </c>
      <c r="P690" s="12">
        <v>99</v>
      </c>
      <c r="Q690" s="12">
        <v>106</v>
      </c>
      <c r="R690" s="12">
        <v>61</v>
      </c>
      <c r="S690" s="12">
        <v>60</v>
      </c>
      <c r="T690" s="12">
        <v>0</v>
      </c>
      <c r="U690" s="12">
        <v>21</v>
      </c>
      <c r="V690" s="12">
        <v>0</v>
      </c>
      <c r="W690" s="12">
        <v>3</v>
      </c>
      <c r="X690" s="12">
        <v>0</v>
      </c>
      <c r="Y690" s="12">
        <v>0</v>
      </c>
      <c r="Z690" s="12">
        <v>0</v>
      </c>
      <c r="AA690" s="13">
        <f t="shared" si="10"/>
        <v>767</v>
      </c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4">
        <v>65</v>
      </c>
      <c r="AW690" s="14">
        <v>24.75</v>
      </c>
      <c r="AX690" s="15">
        <f>SUM(AB690:AU690)</f>
        <v>0</v>
      </c>
    </row>
    <row r="691" spans="2:50" ht="45" customHeight="1">
      <c r="B691" s="16"/>
      <c r="C691" s="10" t="s">
        <v>528</v>
      </c>
      <c r="D691" s="11" t="s">
        <v>51</v>
      </c>
      <c r="E691" s="11" t="s">
        <v>174</v>
      </c>
      <c r="F691" s="11">
        <v>26181854</v>
      </c>
      <c r="G691" s="12">
        <v>0</v>
      </c>
      <c r="H691" s="12">
        <v>0</v>
      </c>
      <c r="I691" s="12">
        <v>65</v>
      </c>
      <c r="J691" s="12">
        <v>58</v>
      </c>
      <c r="K691" s="12">
        <v>401</v>
      </c>
      <c r="L691" s="12">
        <v>444</v>
      </c>
      <c r="M691" s="12">
        <v>776</v>
      </c>
      <c r="N691" s="12">
        <v>734</v>
      </c>
      <c r="O691" s="12">
        <v>793</v>
      </c>
      <c r="P691" s="12">
        <v>837</v>
      </c>
      <c r="Q691" s="12">
        <v>749</v>
      </c>
      <c r="R691" s="12">
        <v>371</v>
      </c>
      <c r="S691" s="12">
        <v>408</v>
      </c>
      <c r="T691" s="12">
        <v>0</v>
      </c>
      <c r="U691" s="12">
        <v>174</v>
      </c>
      <c r="V691" s="12">
        <v>0</v>
      </c>
      <c r="W691" s="12">
        <v>39</v>
      </c>
      <c r="X691" s="12">
        <v>0</v>
      </c>
      <c r="Y691" s="12">
        <v>0</v>
      </c>
      <c r="Z691" s="12">
        <v>0</v>
      </c>
      <c r="AA691" s="13">
        <f t="shared" si="10"/>
        <v>5849</v>
      </c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4">
        <v>65</v>
      </c>
      <c r="AW691" s="14">
        <v>24.75</v>
      </c>
      <c r="AX691" s="15">
        <f>SUM(AB691:AU691)</f>
        <v>0</v>
      </c>
    </row>
    <row r="692" spans="2:50" ht="45" customHeight="1">
      <c r="B692" s="16"/>
      <c r="C692" s="10" t="s">
        <v>528</v>
      </c>
      <c r="D692" s="11" t="s">
        <v>504</v>
      </c>
      <c r="E692" s="11" t="s">
        <v>174</v>
      </c>
      <c r="F692" s="11">
        <v>26181856</v>
      </c>
      <c r="G692" s="12">
        <v>0</v>
      </c>
      <c r="H692" s="12">
        <v>0</v>
      </c>
      <c r="I692" s="12">
        <v>28</v>
      </c>
      <c r="J692" s="12">
        <v>27</v>
      </c>
      <c r="K692" s="12">
        <v>63</v>
      </c>
      <c r="L692" s="12">
        <v>82</v>
      </c>
      <c r="M692" s="12">
        <v>110</v>
      </c>
      <c r="N692" s="12">
        <v>110</v>
      </c>
      <c r="O692" s="12">
        <v>121</v>
      </c>
      <c r="P692" s="12">
        <v>149</v>
      </c>
      <c r="Q692" s="12">
        <v>117</v>
      </c>
      <c r="R692" s="12">
        <v>99</v>
      </c>
      <c r="S692" s="12">
        <v>94</v>
      </c>
      <c r="T692" s="12">
        <v>0</v>
      </c>
      <c r="U692" s="12">
        <v>31</v>
      </c>
      <c r="V692" s="12">
        <v>0</v>
      </c>
      <c r="W692" s="12">
        <v>29</v>
      </c>
      <c r="X692" s="12">
        <v>0</v>
      </c>
      <c r="Y692" s="12">
        <v>0</v>
      </c>
      <c r="Z692" s="12">
        <v>0</v>
      </c>
      <c r="AA692" s="13">
        <f t="shared" si="10"/>
        <v>1060</v>
      </c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4">
        <v>65</v>
      </c>
      <c r="AW692" s="14">
        <v>24.75</v>
      </c>
      <c r="AX692" s="15">
        <f>SUM(AB692:AU692)</f>
        <v>0</v>
      </c>
    </row>
    <row r="693" spans="2:50" ht="45" customHeight="1">
      <c r="B693" s="16"/>
      <c r="C693" s="10" t="s">
        <v>528</v>
      </c>
      <c r="D693" s="11" t="s">
        <v>180</v>
      </c>
      <c r="E693" s="11" t="s">
        <v>174</v>
      </c>
      <c r="F693" s="11">
        <v>26181857</v>
      </c>
      <c r="G693" s="12">
        <v>0</v>
      </c>
      <c r="H693" s="12">
        <v>0</v>
      </c>
      <c r="I693" s="12">
        <v>74</v>
      </c>
      <c r="J693" s="12">
        <v>72</v>
      </c>
      <c r="K693" s="12">
        <v>205</v>
      </c>
      <c r="L693" s="12">
        <v>203</v>
      </c>
      <c r="M693" s="12">
        <v>377</v>
      </c>
      <c r="N693" s="12">
        <v>304</v>
      </c>
      <c r="O693" s="12">
        <v>388</v>
      </c>
      <c r="P693" s="12">
        <v>320</v>
      </c>
      <c r="Q693" s="12">
        <v>404</v>
      </c>
      <c r="R693" s="12">
        <v>198</v>
      </c>
      <c r="S693" s="12">
        <v>188</v>
      </c>
      <c r="T693" s="12">
        <v>0</v>
      </c>
      <c r="U693" s="12">
        <v>106</v>
      </c>
      <c r="V693" s="12">
        <v>0</v>
      </c>
      <c r="W693" s="12">
        <v>56</v>
      </c>
      <c r="X693" s="12">
        <v>0</v>
      </c>
      <c r="Y693" s="12">
        <v>0</v>
      </c>
      <c r="Z693" s="12">
        <v>0</v>
      </c>
      <c r="AA693" s="13">
        <f t="shared" si="10"/>
        <v>2895</v>
      </c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4">
        <v>65</v>
      </c>
      <c r="AW693" s="14">
        <v>24.75</v>
      </c>
      <c r="AX693" s="15">
        <f>SUM(AB693:AU693)</f>
        <v>0</v>
      </c>
    </row>
    <row r="694" spans="2:50" ht="45" customHeight="1">
      <c r="B694" s="16"/>
      <c r="C694" s="10" t="s">
        <v>529</v>
      </c>
      <c r="D694" s="11" t="s">
        <v>51</v>
      </c>
      <c r="E694" s="11" t="s">
        <v>174</v>
      </c>
      <c r="F694" s="11">
        <v>26181860</v>
      </c>
      <c r="G694" s="12">
        <v>0</v>
      </c>
      <c r="H694" s="12">
        <v>0</v>
      </c>
      <c r="I694" s="12">
        <v>0</v>
      </c>
      <c r="J694" s="12">
        <v>0</v>
      </c>
      <c r="K694" s="12">
        <v>0</v>
      </c>
      <c r="L694" s="12">
        <v>9</v>
      </c>
      <c r="M694" s="12">
        <v>0</v>
      </c>
      <c r="N694" s="12">
        <v>26</v>
      </c>
      <c r="O694" s="12">
        <v>0</v>
      </c>
      <c r="P694" s="12">
        <v>31</v>
      </c>
      <c r="Q694" s="12">
        <v>0</v>
      </c>
      <c r="R694" s="12">
        <v>15</v>
      </c>
      <c r="S694" s="12">
        <v>0</v>
      </c>
      <c r="T694" s="12">
        <v>0</v>
      </c>
      <c r="U694" s="12">
        <v>3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3">
        <f t="shared" si="10"/>
        <v>84</v>
      </c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4">
        <v>65</v>
      </c>
      <c r="AW694" s="14">
        <v>24.75</v>
      </c>
      <c r="AX694" s="15">
        <f>SUM(AB694:AU694)</f>
        <v>0</v>
      </c>
    </row>
    <row r="695" spans="2:50" ht="45" customHeight="1">
      <c r="B695" s="16"/>
      <c r="C695" s="10" t="s">
        <v>529</v>
      </c>
      <c r="D695" s="11" t="s">
        <v>524</v>
      </c>
      <c r="E695" s="11" t="s">
        <v>174</v>
      </c>
      <c r="F695" s="11">
        <v>26181861</v>
      </c>
      <c r="G695" s="12">
        <v>0</v>
      </c>
      <c r="H695" s="12">
        <v>0</v>
      </c>
      <c r="I695" s="12">
        <v>0</v>
      </c>
      <c r="J695" s="12">
        <v>0</v>
      </c>
      <c r="K695" s="12">
        <v>1</v>
      </c>
      <c r="L695" s="12">
        <v>5</v>
      </c>
      <c r="M695" s="12">
        <v>51</v>
      </c>
      <c r="N695" s="12">
        <v>27</v>
      </c>
      <c r="O695" s="12">
        <v>58</v>
      </c>
      <c r="P695" s="12">
        <v>33</v>
      </c>
      <c r="Q695" s="12">
        <v>48</v>
      </c>
      <c r="R695" s="12">
        <v>22</v>
      </c>
      <c r="S695" s="12">
        <v>12</v>
      </c>
      <c r="T695" s="12">
        <v>0</v>
      </c>
      <c r="U695" s="12">
        <v>2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3">
        <f t="shared" si="10"/>
        <v>259</v>
      </c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4">
        <v>65</v>
      </c>
      <c r="AW695" s="14">
        <v>24.75</v>
      </c>
      <c r="AX695" s="15">
        <f>SUM(AB695:AU695)</f>
        <v>0</v>
      </c>
    </row>
    <row r="696" spans="2:50" ht="45" customHeight="1">
      <c r="B696" s="16"/>
      <c r="C696" s="10" t="s">
        <v>529</v>
      </c>
      <c r="D696" s="11" t="s">
        <v>530</v>
      </c>
      <c r="E696" s="11" t="s">
        <v>174</v>
      </c>
      <c r="F696" s="11">
        <v>26181862</v>
      </c>
      <c r="G696" s="12">
        <v>0</v>
      </c>
      <c r="H696" s="12">
        <v>0</v>
      </c>
      <c r="I696" s="12">
        <v>0</v>
      </c>
      <c r="J696" s="12">
        <v>0</v>
      </c>
      <c r="K696" s="12">
        <v>11</v>
      </c>
      <c r="L696" s="12">
        <v>4</v>
      </c>
      <c r="M696" s="12">
        <v>9</v>
      </c>
      <c r="N696" s="12">
        <v>15</v>
      </c>
      <c r="O696" s="12">
        <v>32</v>
      </c>
      <c r="P696" s="12">
        <v>2</v>
      </c>
      <c r="Q696" s="12">
        <v>19</v>
      </c>
      <c r="R696" s="12">
        <v>9</v>
      </c>
      <c r="S696" s="12">
        <v>9</v>
      </c>
      <c r="T696" s="12">
        <v>0</v>
      </c>
      <c r="U696" s="12">
        <v>3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3">
        <f t="shared" si="10"/>
        <v>113</v>
      </c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4">
        <v>65</v>
      </c>
      <c r="AW696" s="14">
        <v>24.75</v>
      </c>
      <c r="AX696" s="15">
        <f>SUM(AB696:AU696)</f>
        <v>0</v>
      </c>
    </row>
    <row r="697" spans="2:50" ht="45" customHeight="1">
      <c r="B697" s="16"/>
      <c r="C697" s="10" t="s">
        <v>531</v>
      </c>
      <c r="D697" s="11" t="s">
        <v>118</v>
      </c>
      <c r="E697" s="11" t="s">
        <v>174</v>
      </c>
      <c r="F697" s="11">
        <v>26181864</v>
      </c>
      <c r="G697" s="12">
        <v>0</v>
      </c>
      <c r="H697" s="12">
        <v>0</v>
      </c>
      <c r="I697" s="12">
        <v>64</v>
      </c>
      <c r="J697" s="12">
        <v>3</v>
      </c>
      <c r="K697" s="12">
        <v>53</v>
      </c>
      <c r="L697" s="12">
        <v>60</v>
      </c>
      <c r="M697" s="12">
        <v>121</v>
      </c>
      <c r="N697" s="12">
        <v>158</v>
      </c>
      <c r="O697" s="12">
        <v>175</v>
      </c>
      <c r="P697" s="12">
        <v>201</v>
      </c>
      <c r="Q697" s="12">
        <v>142</v>
      </c>
      <c r="R697" s="12">
        <v>104</v>
      </c>
      <c r="S697" s="12">
        <v>58</v>
      </c>
      <c r="T697" s="12">
        <v>0</v>
      </c>
      <c r="U697" s="12">
        <v>44</v>
      </c>
      <c r="V697" s="12">
        <v>0</v>
      </c>
      <c r="W697" s="12">
        <v>5</v>
      </c>
      <c r="X697" s="12">
        <v>0</v>
      </c>
      <c r="Y697" s="12">
        <v>0</v>
      </c>
      <c r="Z697" s="12">
        <v>0</v>
      </c>
      <c r="AA697" s="13">
        <f t="shared" si="10"/>
        <v>1188</v>
      </c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4">
        <v>65</v>
      </c>
      <c r="AW697" s="14">
        <v>24.75</v>
      </c>
      <c r="AX697" s="15">
        <f>SUM(AB697:AU697)</f>
        <v>0</v>
      </c>
    </row>
    <row r="698" spans="2:50" ht="45" customHeight="1">
      <c r="B698" s="16"/>
      <c r="C698" s="10" t="s">
        <v>531</v>
      </c>
      <c r="D698" s="11" t="s">
        <v>271</v>
      </c>
      <c r="E698" s="11" t="s">
        <v>174</v>
      </c>
      <c r="F698" s="11">
        <v>26181865</v>
      </c>
      <c r="G698" s="12">
        <v>0</v>
      </c>
      <c r="H698" s="12">
        <v>0</v>
      </c>
      <c r="I698" s="12">
        <v>37</v>
      </c>
      <c r="J698" s="12">
        <v>7</v>
      </c>
      <c r="K698" s="12">
        <v>65</v>
      </c>
      <c r="L698" s="12">
        <v>10</v>
      </c>
      <c r="M698" s="12">
        <v>153</v>
      </c>
      <c r="N698" s="12">
        <v>54</v>
      </c>
      <c r="O698" s="12">
        <v>208</v>
      </c>
      <c r="P698" s="12">
        <v>85</v>
      </c>
      <c r="Q698" s="12">
        <v>166</v>
      </c>
      <c r="R698" s="12">
        <v>38</v>
      </c>
      <c r="S698" s="12">
        <v>85</v>
      </c>
      <c r="T698" s="12">
        <v>0</v>
      </c>
      <c r="U698" s="12">
        <v>47</v>
      </c>
      <c r="V698" s="12">
        <v>0</v>
      </c>
      <c r="W698" s="12">
        <v>3</v>
      </c>
      <c r="X698" s="12">
        <v>0</v>
      </c>
      <c r="Y698" s="12">
        <v>0</v>
      </c>
      <c r="Z698" s="12">
        <v>0</v>
      </c>
      <c r="AA698" s="13">
        <f t="shared" si="10"/>
        <v>958</v>
      </c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4">
        <v>65</v>
      </c>
      <c r="AW698" s="14">
        <v>24.75</v>
      </c>
      <c r="AX698" s="15">
        <f>SUM(AB698:AU698)</f>
        <v>0</v>
      </c>
    </row>
    <row r="699" spans="2:50" ht="45" customHeight="1">
      <c r="B699" s="16"/>
      <c r="C699" s="10" t="s">
        <v>532</v>
      </c>
      <c r="D699" s="11" t="s">
        <v>35</v>
      </c>
      <c r="E699" s="11" t="s">
        <v>174</v>
      </c>
      <c r="F699" s="11">
        <v>26181887</v>
      </c>
      <c r="G699" s="12">
        <v>0</v>
      </c>
      <c r="H699" s="12">
        <v>0</v>
      </c>
      <c r="I699" s="12">
        <v>1</v>
      </c>
      <c r="J699" s="12">
        <v>0</v>
      </c>
      <c r="K699" s="12">
        <v>0</v>
      </c>
      <c r="L699" s="12">
        <v>5</v>
      </c>
      <c r="M699" s="12">
        <v>11</v>
      </c>
      <c r="N699" s="12">
        <v>9</v>
      </c>
      <c r="O699" s="12">
        <v>19</v>
      </c>
      <c r="P699" s="12">
        <v>13</v>
      </c>
      <c r="Q699" s="12">
        <v>12</v>
      </c>
      <c r="R699" s="12">
        <v>4</v>
      </c>
      <c r="S699" s="12">
        <v>10</v>
      </c>
      <c r="T699" s="12">
        <v>0</v>
      </c>
      <c r="U699" s="12">
        <v>7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3">
        <f t="shared" si="10"/>
        <v>91</v>
      </c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4">
        <v>90</v>
      </c>
      <c r="AW699" s="14">
        <v>44</v>
      </c>
      <c r="AX699" s="15">
        <f>SUM(AB699:AU699)</f>
        <v>0</v>
      </c>
    </row>
    <row r="700" spans="2:50" ht="45" customHeight="1">
      <c r="B700" s="16"/>
      <c r="C700" s="10" t="s">
        <v>532</v>
      </c>
      <c r="D700" s="11" t="s">
        <v>533</v>
      </c>
      <c r="E700" s="11" t="s">
        <v>174</v>
      </c>
      <c r="F700" s="11">
        <v>26181888</v>
      </c>
      <c r="G700" s="12">
        <v>0</v>
      </c>
      <c r="H700" s="12">
        <v>0</v>
      </c>
      <c r="I700" s="12">
        <v>9</v>
      </c>
      <c r="J700" s="12">
        <v>6</v>
      </c>
      <c r="K700" s="12">
        <v>16</v>
      </c>
      <c r="L700" s="12">
        <v>23</v>
      </c>
      <c r="M700" s="12">
        <v>37</v>
      </c>
      <c r="N700" s="12">
        <v>60</v>
      </c>
      <c r="O700" s="12">
        <v>67</v>
      </c>
      <c r="P700" s="12">
        <v>49</v>
      </c>
      <c r="Q700" s="12">
        <v>35</v>
      </c>
      <c r="R700" s="12">
        <v>31</v>
      </c>
      <c r="S700" s="12">
        <v>25</v>
      </c>
      <c r="T700" s="12">
        <v>0</v>
      </c>
      <c r="U700" s="12">
        <v>6</v>
      </c>
      <c r="V700" s="12">
        <v>0</v>
      </c>
      <c r="W700" s="12">
        <v>4</v>
      </c>
      <c r="X700" s="12">
        <v>0</v>
      </c>
      <c r="Y700" s="12">
        <v>0</v>
      </c>
      <c r="Z700" s="12">
        <v>0</v>
      </c>
      <c r="AA700" s="13">
        <f t="shared" si="10"/>
        <v>368</v>
      </c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4">
        <v>90</v>
      </c>
      <c r="AW700" s="14">
        <v>44</v>
      </c>
      <c r="AX700" s="15">
        <f>SUM(AB700:AU700)</f>
        <v>0</v>
      </c>
    </row>
    <row r="701" spans="2:50" ht="45" customHeight="1">
      <c r="B701" s="16"/>
      <c r="C701" s="10" t="s">
        <v>532</v>
      </c>
      <c r="D701" s="11" t="s">
        <v>534</v>
      </c>
      <c r="E701" s="11" t="s">
        <v>174</v>
      </c>
      <c r="F701" s="11">
        <v>26181889</v>
      </c>
      <c r="G701" s="12">
        <v>0</v>
      </c>
      <c r="H701" s="12">
        <v>0</v>
      </c>
      <c r="I701" s="12">
        <v>3</v>
      </c>
      <c r="J701" s="12">
        <v>3</v>
      </c>
      <c r="K701" s="12">
        <v>8</v>
      </c>
      <c r="L701" s="12">
        <v>3</v>
      </c>
      <c r="M701" s="12">
        <v>7</v>
      </c>
      <c r="N701" s="12">
        <v>13</v>
      </c>
      <c r="O701" s="12">
        <v>15</v>
      </c>
      <c r="P701" s="12">
        <v>12</v>
      </c>
      <c r="Q701" s="12">
        <v>14</v>
      </c>
      <c r="R701" s="12">
        <v>8</v>
      </c>
      <c r="S701" s="12">
        <v>16</v>
      </c>
      <c r="T701" s="12">
        <v>0</v>
      </c>
      <c r="U701" s="12">
        <v>4</v>
      </c>
      <c r="V701" s="12">
        <v>0</v>
      </c>
      <c r="W701" s="12">
        <v>4</v>
      </c>
      <c r="X701" s="12">
        <v>0</v>
      </c>
      <c r="Y701" s="12">
        <v>0</v>
      </c>
      <c r="Z701" s="12">
        <v>0</v>
      </c>
      <c r="AA701" s="13">
        <f t="shared" si="10"/>
        <v>110</v>
      </c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4">
        <v>90</v>
      </c>
      <c r="AW701" s="14">
        <v>44</v>
      </c>
      <c r="AX701" s="15">
        <f>SUM(AB701:AU701)</f>
        <v>0</v>
      </c>
    </row>
    <row r="702" spans="2:50" ht="45" customHeight="1">
      <c r="B702" s="16"/>
      <c r="C702" s="10" t="s">
        <v>535</v>
      </c>
      <c r="D702" s="11" t="s">
        <v>51</v>
      </c>
      <c r="E702" s="11" t="s">
        <v>174</v>
      </c>
      <c r="F702" s="11">
        <v>26181890</v>
      </c>
      <c r="G702" s="12">
        <v>0</v>
      </c>
      <c r="H702" s="12">
        <v>0</v>
      </c>
      <c r="I702" s="12">
        <v>12</v>
      </c>
      <c r="J702" s="12">
        <v>24</v>
      </c>
      <c r="K702" s="12">
        <v>37</v>
      </c>
      <c r="L702" s="12">
        <v>48</v>
      </c>
      <c r="M702" s="12">
        <v>65</v>
      </c>
      <c r="N702" s="12">
        <v>86</v>
      </c>
      <c r="O702" s="12">
        <v>94</v>
      </c>
      <c r="P702" s="12">
        <v>105</v>
      </c>
      <c r="Q702" s="12">
        <v>95</v>
      </c>
      <c r="R702" s="12">
        <v>70</v>
      </c>
      <c r="S702" s="12">
        <v>69</v>
      </c>
      <c r="T702" s="12">
        <v>0</v>
      </c>
      <c r="U702" s="12">
        <v>40</v>
      </c>
      <c r="V702" s="12">
        <v>0</v>
      </c>
      <c r="W702" s="12">
        <v>11</v>
      </c>
      <c r="X702" s="12">
        <v>0</v>
      </c>
      <c r="Y702" s="12">
        <v>0</v>
      </c>
      <c r="Z702" s="12">
        <v>0</v>
      </c>
      <c r="AA702" s="13">
        <f t="shared" si="10"/>
        <v>756</v>
      </c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4">
        <v>85</v>
      </c>
      <c r="AW702" s="14">
        <v>33.25</v>
      </c>
      <c r="AX702" s="15">
        <f>SUM(AB702:AU702)</f>
        <v>0</v>
      </c>
    </row>
    <row r="703" spans="2:50" ht="45" customHeight="1">
      <c r="B703" s="16"/>
      <c r="C703" s="10" t="s">
        <v>535</v>
      </c>
      <c r="D703" s="11" t="s">
        <v>180</v>
      </c>
      <c r="E703" s="11" t="s">
        <v>174</v>
      </c>
      <c r="F703" s="11">
        <v>26181891</v>
      </c>
      <c r="G703" s="12">
        <v>0</v>
      </c>
      <c r="H703" s="12">
        <v>0</v>
      </c>
      <c r="I703" s="12">
        <v>6</v>
      </c>
      <c r="J703" s="12">
        <v>6</v>
      </c>
      <c r="K703" s="12">
        <v>0</v>
      </c>
      <c r="L703" s="12">
        <v>1</v>
      </c>
      <c r="M703" s="12">
        <v>29</v>
      </c>
      <c r="N703" s="12">
        <v>41</v>
      </c>
      <c r="O703" s="12">
        <v>59</v>
      </c>
      <c r="P703" s="12">
        <v>72</v>
      </c>
      <c r="Q703" s="12">
        <v>71</v>
      </c>
      <c r="R703" s="12">
        <v>40</v>
      </c>
      <c r="S703" s="12">
        <v>52</v>
      </c>
      <c r="T703" s="12">
        <v>0</v>
      </c>
      <c r="U703" s="12">
        <v>22</v>
      </c>
      <c r="V703" s="12">
        <v>0</v>
      </c>
      <c r="W703" s="12">
        <v>5</v>
      </c>
      <c r="X703" s="12">
        <v>0</v>
      </c>
      <c r="Y703" s="12">
        <v>0</v>
      </c>
      <c r="Z703" s="12">
        <v>0</v>
      </c>
      <c r="AA703" s="13">
        <f t="shared" si="10"/>
        <v>404</v>
      </c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4">
        <v>85</v>
      </c>
      <c r="AW703" s="14">
        <v>33.25</v>
      </c>
      <c r="AX703" s="15">
        <f>SUM(AB703:AU703)</f>
        <v>0</v>
      </c>
    </row>
    <row r="704" spans="2:50" ht="45" customHeight="1">
      <c r="B704" s="16"/>
      <c r="C704" s="10" t="s">
        <v>535</v>
      </c>
      <c r="D704" s="11" t="s">
        <v>218</v>
      </c>
      <c r="E704" s="11" t="s">
        <v>174</v>
      </c>
      <c r="F704" s="11">
        <v>26181893</v>
      </c>
      <c r="G704" s="12">
        <v>0</v>
      </c>
      <c r="H704" s="12">
        <v>0</v>
      </c>
      <c r="I704" s="12">
        <v>6</v>
      </c>
      <c r="J704" s="12">
        <v>6</v>
      </c>
      <c r="K704" s="12">
        <v>0</v>
      </c>
      <c r="L704" s="12">
        <v>0</v>
      </c>
      <c r="M704" s="12">
        <v>0</v>
      </c>
      <c r="N704" s="12">
        <v>11</v>
      </c>
      <c r="O704" s="12">
        <v>0</v>
      </c>
      <c r="P704" s="12">
        <v>17</v>
      </c>
      <c r="Q704" s="12">
        <v>6</v>
      </c>
      <c r="R704" s="12">
        <v>16</v>
      </c>
      <c r="S704" s="12">
        <v>10</v>
      </c>
      <c r="T704" s="12">
        <v>0</v>
      </c>
      <c r="U704" s="12">
        <v>4</v>
      </c>
      <c r="V704" s="12">
        <v>0</v>
      </c>
      <c r="W704" s="12">
        <v>5</v>
      </c>
      <c r="X704" s="12">
        <v>0</v>
      </c>
      <c r="Y704" s="12">
        <v>0</v>
      </c>
      <c r="Z704" s="12">
        <v>0</v>
      </c>
      <c r="AA704" s="13">
        <f t="shared" si="10"/>
        <v>81</v>
      </c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4">
        <v>85</v>
      </c>
      <c r="AW704" s="14">
        <v>33.25</v>
      </c>
      <c r="AX704" s="15">
        <f>SUM(AB704:AU704)</f>
        <v>0</v>
      </c>
    </row>
    <row r="705" spans="2:50" ht="45" customHeight="1">
      <c r="B705" s="16"/>
      <c r="C705" s="10" t="s">
        <v>536</v>
      </c>
      <c r="D705" s="11" t="s">
        <v>504</v>
      </c>
      <c r="E705" s="11" t="s">
        <v>174</v>
      </c>
      <c r="F705" s="11">
        <v>26181895</v>
      </c>
      <c r="G705" s="12">
        <v>0</v>
      </c>
      <c r="H705" s="12">
        <v>0</v>
      </c>
      <c r="I705" s="12">
        <v>6</v>
      </c>
      <c r="J705" s="12">
        <v>6</v>
      </c>
      <c r="K705" s="12">
        <v>22</v>
      </c>
      <c r="L705" s="12">
        <v>34</v>
      </c>
      <c r="M705" s="12">
        <v>27</v>
      </c>
      <c r="N705" s="12">
        <v>29</v>
      </c>
      <c r="O705" s="12">
        <v>48</v>
      </c>
      <c r="P705" s="12">
        <v>39</v>
      </c>
      <c r="Q705" s="12">
        <v>52</v>
      </c>
      <c r="R705" s="12">
        <v>41</v>
      </c>
      <c r="S705" s="12">
        <v>47</v>
      </c>
      <c r="T705" s="12">
        <v>0</v>
      </c>
      <c r="U705" s="12">
        <v>23</v>
      </c>
      <c r="V705" s="12">
        <v>0</v>
      </c>
      <c r="W705" s="12">
        <v>12</v>
      </c>
      <c r="X705" s="12">
        <v>0</v>
      </c>
      <c r="Y705" s="12">
        <v>0</v>
      </c>
      <c r="Z705" s="12">
        <v>0</v>
      </c>
      <c r="AA705" s="13">
        <f t="shared" si="10"/>
        <v>386</v>
      </c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4">
        <v>65</v>
      </c>
      <c r="AW705" s="14">
        <v>24.75</v>
      </c>
      <c r="AX705" s="15">
        <f>SUM(AB705:AU705)</f>
        <v>0</v>
      </c>
    </row>
    <row r="706" spans="2:50" ht="45" customHeight="1">
      <c r="B706" s="16"/>
      <c r="C706" s="10" t="s">
        <v>536</v>
      </c>
      <c r="D706" s="11" t="s">
        <v>484</v>
      </c>
      <c r="E706" s="11" t="s">
        <v>174</v>
      </c>
      <c r="F706" s="11">
        <v>26181896</v>
      </c>
      <c r="G706" s="12">
        <v>0</v>
      </c>
      <c r="H706" s="12">
        <v>0</v>
      </c>
      <c r="I706" s="12">
        <v>12</v>
      </c>
      <c r="J706" s="12">
        <v>12</v>
      </c>
      <c r="K706" s="12">
        <v>21</v>
      </c>
      <c r="L706" s="12">
        <v>33</v>
      </c>
      <c r="M706" s="12">
        <v>30</v>
      </c>
      <c r="N706" s="12">
        <v>40</v>
      </c>
      <c r="O706" s="12">
        <v>54</v>
      </c>
      <c r="P706" s="12">
        <v>48</v>
      </c>
      <c r="Q706" s="12">
        <v>52</v>
      </c>
      <c r="R706" s="12">
        <v>30</v>
      </c>
      <c r="S706" s="12">
        <v>41</v>
      </c>
      <c r="T706" s="12">
        <v>0</v>
      </c>
      <c r="U706" s="12">
        <v>20</v>
      </c>
      <c r="V706" s="12">
        <v>0</v>
      </c>
      <c r="W706" s="12">
        <v>12</v>
      </c>
      <c r="X706" s="12">
        <v>0</v>
      </c>
      <c r="Y706" s="12">
        <v>0</v>
      </c>
      <c r="Z706" s="12">
        <v>0</v>
      </c>
      <c r="AA706" s="13">
        <f t="shared" si="10"/>
        <v>405</v>
      </c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4">
        <v>65</v>
      </c>
      <c r="AW706" s="14">
        <v>24.75</v>
      </c>
      <c r="AX706" s="15">
        <f>SUM(AB706:AU706)</f>
        <v>0</v>
      </c>
    </row>
    <row r="707" spans="2:50" ht="45" customHeight="1">
      <c r="B707" s="16"/>
      <c r="C707" s="10" t="s">
        <v>536</v>
      </c>
      <c r="D707" s="11" t="s">
        <v>279</v>
      </c>
      <c r="E707" s="11" t="s">
        <v>174</v>
      </c>
      <c r="F707" s="11">
        <v>26181897</v>
      </c>
      <c r="G707" s="12">
        <v>0</v>
      </c>
      <c r="H707" s="12">
        <v>0</v>
      </c>
      <c r="I707" s="12">
        <v>3</v>
      </c>
      <c r="J707" s="12">
        <v>0</v>
      </c>
      <c r="K707" s="12">
        <v>79</v>
      </c>
      <c r="L707" s="12">
        <v>93</v>
      </c>
      <c r="M707" s="12">
        <v>142</v>
      </c>
      <c r="N707" s="12">
        <v>177</v>
      </c>
      <c r="O707" s="12">
        <v>199</v>
      </c>
      <c r="P707" s="12">
        <v>177</v>
      </c>
      <c r="Q707" s="12">
        <v>175</v>
      </c>
      <c r="R707" s="12">
        <v>93</v>
      </c>
      <c r="S707" s="12">
        <v>130</v>
      </c>
      <c r="T707" s="12">
        <v>0</v>
      </c>
      <c r="U707" s="12">
        <v>101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3">
        <f t="shared" si="10"/>
        <v>1369</v>
      </c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4">
        <v>65</v>
      </c>
      <c r="AW707" s="14">
        <v>24.75</v>
      </c>
      <c r="AX707" s="15">
        <f>SUM(AB707:AU707)</f>
        <v>0</v>
      </c>
    </row>
    <row r="708" spans="2:50" ht="45" customHeight="1">
      <c r="B708" s="16"/>
      <c r="C708" s="10" t="s">
        <v>536</v>
      </c>
      <c r="D708" s="11" t="s">
        <v>180</v>
      </c>
      <c r="E708" s="11" t="s">
        <v>174</v>
      </c>
      <c r="F708" s="11">
        <v>26181898</v>
      </c>
      <c r="G708" s="12">
        <v>0</v>
      </c>
      <c r="H708" s="12">
        <v>0</v>
      </c>
      <c r="I708" s="12">
        <v>21</v>
      </c>
      <c r="J708" s="12">
        <v>7</v>
      </c>
      <c r="K708" s="12">
        <v>65</v>
      </c>
      <c r="L708" s="12">
        <v>91</v>
      </c>
      <c r="M708" s="12">
        <v>112</v>
      </c>
      <c r="N708" s="12">
        <v>136</v>
      </c>
      <c r="O708" s="12">
        <v>187</v>
      </c>
      <c r="P708" s="12">
        <v>192</v>
      </c>
      <c r="Q708" s="12">
        <v>184</v>
      </c>
      <c r="R708" s="12">
        <v>130</v>
      </c>
      <c r="S708" s="12">
        <v>149</v>
      </c>
      <c r="T708" s="12">
        <v>0</v>
      </c>
      <c r="U708" s="12">
        <v>83</v>
      </c>
      <c r="V708" s="12">
        <v>0</v>
      </c>
      <c r="W708" s="12">
        <v>19</v>
      </c>
      <c r="X708" s="12">
        <v>0</v>
      </c>
      <c r="Y708" s="12">
        <v>0</v>
      </c>
      <c r="Z708" s="12">
        <v>0</v>
      </c>
      <c r="AA708" s="13">
        <f t="shared" si="10"/>
        <v>1376</v>
      </c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4">
        <v>65</v>
      </c>
      <c r="AW708" s="14">
        <v>24.75</v>
      </c>
      <c r="AX708" s="15">
        <f>SUM(AB708:AU708)</f>
        <v>0</v>
      </c>
    </row>
    <row r="709" spans="2:50" ht="45" customHeight="1">
      <c r="B709" s="16"/>
      <c r="C709" s="10" t="s">
        <v>537</v>
      </c>
      <c r="D709" s="11" t="s">
        <v>35</v>
      </c>
      <c r="E709" s="11" t="s">
        <v>174</v>
      </c>
      <c r="F709" s="11">
        <v>26181905</v>
      </c>
      <c r="G709" s="12">
        <v>0</v>
      </c>
      <c r="H709" s="12">
        <v>0</v>
      </c>
      <c r="I709" s="12">
        <v>10</v>
      </c>
      <c r="J709" s="12">
        <v>5</v>
      </c>
      <c r="K709" s="12">
        <v>3</v>
      </c>
      <c r="L709" s="12">
        <v>7</v>
      </c>
      <c r="M709" s="12">
        <v>13</v>
      </c>
      <c r="N709" s="12">
        <v>14</v>
      </c>
      <c r="O709" s="12">
        <v>6</v>
      </c>
      <c r="P709" s="12">
        <v>11</v>
      </c>
      <c r="Q709" s="12">
        <v>7</v>
      </c>
      <c r="R709" s="12">
        <v>6</v>
      </c>
      <c r="S709" s="12">
        <v>11</v>
      </c>
      <c r="T709" s="12">
        <v>0</v>
      </c>
      <c r="U709" s="12">
        <v>6</v>
      </c>
      <c r="V709" s="12">
        <v>0</v>
      </c>
      <c r="W709" s="12">
        <v>10</v>
      </c>
      <c r="X709" s="12">
        <v>0</v>
      </c>
      <c r="Y709" s="12">
        <v>0</v>
      </c>
      <c r="Z709" s="12">
        <v>0</v>
      </c>
      <c r="AA709" s="13">
        <f t="shared" si="10"/>
        <v>109</v>
      </c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4">
        <v>85</v>
      </c>
      <c r="AW709" s="14">
        <v>33.25</v>
      </c>
      <c r="AX709" s="15">
        <f>SUM(AB709:AU709)</f>
        <v>0</v>
      </c>
    </row>
    <row r="710" spans="2:50" ht="45" customHeight="1">
      <c r="B710" s="16"/>
      <c r="C710" s="10" t="s">
        <v>538</v>
      </c>
      <c r="D710" s="11" t="s">
        <v>478</v>
      </c>
      <c r="E710" s="11" t="s">
        <v>174</v>
      </c>
      <c r="F710" s="11">
        <v>26181928</v>
      </c>
      <c r="G710" s="12">
        <v>0</v>
      </c>
      <c r="H710" s="12">
        <v>0</v>
      </c>
      <c r="I710" s="12">
        <v>15</v>
      </c>
      <c r="J710" s="12">
        <v>108</v>
      </c>
      <c r="K710" s="12">
        <v>47</v>
      </c>
      <c r="L710" s="12">
        <v>60</v>
      </c>
      <c r="M710" s="12">
        <v>58</v>
      </c>
      <c r="N710" s="12">
        <v>96</v>
      </c>
      <c r="O710" s="12">
        <v>82</v>
      </c>
      <c r="P710" s="12">
        <v>89</v>
      </c>
      <c r="Q710" s="12">
        <v>56</v>
      </c>
      <c r="R710" s="12">
        <v>45</v>
      </c>
      <c r="S710" s="12">
        <v>43</v>
      </c>
      <c r="T710" s="12">
        <v>0</v>
      </c>
      <c r="U710" s="12">
        <v>30</v>
      </c>
      <c r="V710" s="12">
        <v>0</v>
      </c>
      <c r="W710" s="12">
        <v>14</v>
      </c>
      <c r="X710" s="12">
        <v>0</v>
      </c>
      <c r="Y710" s="12">
        <v>0</v>
      </c>
      <c r="Z710" s="12">
        <v>0</v>
      </c>
      <c r="AA710" s="13">
        <f t="shared" ref="AA710:AA763" si="11">SUM(G710:Z710)</f>
        <v>743</v>
      </c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4">
        <v>85</v>
      </c>
      <c r="AW710" s="14">
        <v>33.25</v>
      </c>
      <c r="AX710" s="15">
        <f>SUM(AB710:AU710)</f>
        <v>0</v>
      </c>
    </row>
    <row r="711" spans="2:50" ht="45" customHeight="1">
      <c r="B711" s="16"/>
      <c r="C711" s="10" t="s">
        <v>538</v>
      </c>
      <c r="D711" s="11" t="s">
        <v>35</v>
      </c>
      <c r="E711" s="11" t="s">
        <v>174</v>
      </c>
      <c r="F711" s="11">
        <v>26181929</v>
      </c>
      <c r="G711" s="12">
        <v>0</v>
      </c>
      <c r="H711" s="12">
        <v>0</v>
      </c>
      <c r="I711" s="12">
        <v>8</v>
      </c>
      <c r="J711" s="12">
        <v>33</v>
      </c>
      <c r="K711" s="12">
        <v>22</v>
      </c>
      <c r="L711" s="12">
        <v>19</v>
      </c>
      <c r="M711" s="12">
        <v>26</v>
      </c>
      <c r="N711" s="12">
        <v>29</v>
      </c>
      <c r="O711" s="12">
        <v>47</v>
      </c>
      <c r="P711" s="12">
        <v>38</v>
      </c>
      <c r="Q711" s="12">
        <v>51</v>
      </c>
      <c r="R711" s="12">
        <v>22</v>
      </c>
      <c r="S711" s="12">
        <v>35</v>
      </c>
      <c r="T711" s="12">
        <v>0</v>
      </c>
      <c r="U711" s="12">
        <v>13</v>
      </c>
      <c r="V711" s="12">
        <v>0</v>
      </c>
      <c r="W711" s="12">
        <v>14</v>
      </c>
      <c r="X711" s="12">
        <v>0</v>
      </c>
      <c r="Y711" s="12">
        <v>0</v>
      </c>
      <c r="Z711" s="12">
        <v>0</v>
      </c>
      <c r="AA711" s="13">
        <f t="shared" si="11"/>
        <v>357</v>
      </c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4">
        <v>85</v>
      </c>
      <c r="AW711" s="14">
        <v>33.25</v>
      </c>
      <c r="AX711" s="15">
        <f>SUM(AB711:AU711)</f>
        <v>0</v>
      </c>
    </row>
    <row r="712" spans="2:50" ht="45" customHeight="1">
      <c r="B712" s="16"/>
      <c r="C712" s="10" t="s">
        <v>538</v>
      </c>
      <c r="D712" s="11" t="s">
        <v>201</v>
      </c>
      <c r="E712" s="11" t="s">
        <v>174</v>
      </c>
      <c r="F712" s="11">
        <v>26181930</v>
      </c>
      <c r="G712" s="12">
        <v>0</v>
      </c>
      <c r="H712" s="12">
        <v>0</v>
      </c>
      <c r="I712" s="12">
        <v>13</v>
      </c>
      <c r="J712" s="12">
        <v>127</v>
      </c>
      <c r="K712" s="12">
        <v>7</v>
      </c>
      <c r="L712" s="12">
        <v>28</v>
      </c>
      <c r="M712" s="12">
        <v>205</v>
      </c>
      <c r="N712" s="12">
        <v>227</v>
      </c>
      <c r="O712" s="12">
        <v>287</v>
      </c>
      <c r="P712" s="12">
        <v>222</v>
      </c>
      <c r="Q712" s="12">
        <v>215</v>
      </c>
      <c r="R712" s="12">
        <v>26</v>
      </c>
      <c r="S712" s="12">
        <v>0</v>
      </c>
      <c r="T712" s="12">
        <v>0</v>
      </c>
      <c r="U712" s="12">
        <v>12</v>
      </c>
      <c r="V712" s="12">
        <v>0</v>
      </c>
      <c r="W712" s="12">
        <v>10</v>
      </c>
      <c r="X712" s="12">
        <v>0</v>
      </c>
      <c r="Y712" s="12">
        <v>0</v>
      </c>
      <c r="Z712" s="12">
        <v>0</v>
      </c>
      <c r="AA712" s="13">
        <f t="shared" si="11"/>
        <v>1379</v>
      </c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4">
        <v>85</v>
      </c>
      <c r="AW712" s="14">
        <v>33.25</v>
      </c>
      <c r="AX712" s="15">
        <f>SUM(AB712:AU712)</f>
        <v>0</v>
      </c>
    </row>
    <row r="713" spans="2:50" ht="45" customHeight="1">
      <c r="B713" s="16"/>
      <c r="C713" s="10" t="s">
        <v>539</v>
      </c>
      <c r="D713" s="11" t="s">
        <v>478</v>
      </c>
      <c r="E713" s="11" t="s">
        <v>174</v>
      </c>
      <c r="F713" s="11">
        <v>26181931</v>
      </c>
      <c r="G713" s="12">
        <v>0</v>
      </c>
      <c r="H713" s="12">
        <v>0</v>
      </c>
      <c r="I713" s="12">
        <v>0</v>
      </c>
      <c r="J713" s="12">
        <v>0</v>
      </c>
      <c r="K713" s="12">
        <v>0</v>
      </c>
      <c r="L713" s="12">
        <v>0</v>
      </c>
      <c r="M713" s="12">
        <v>7</v>
      </c>
      <c r="N713" s="12">
        <v>5</v>
      </c>
      <c r="O713" s="12">
        <v>16</v>
      </c>
      <c r="P713" s="12">
        <v>8</v>
      </c>
      <c r="Q713" s="12">
        <v>9</v>
      </c>
      <c r="R713" s="12">
        <v>0</v>
      </c>
      <c r="S713" s="12">
        <v>16</v>
      </c>
      <c r="T713" s="12">
        <v>0</v>
      </c>
      <c r="U713" s="12">
        <v>8</v>
      </c>
      <c r="V713" s="12">
        <v>0</v>
      </c>
      <c r="W713" s="12">
        <v>15</v>
      </c>
      <c r="X713" s="12">
        <v>0</v>
      </c>
      <c r="Y713" s="12">
        <v>0</v>
      </c>
      <c r="Z713" s="12">
        <v>0</v>
      </c>
      <c r="AA713" s="13">
        <f t="shared" si="11"/>
        <v>84</v>
      </c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4">
        <v>95</v>
      </c>
      <c r="AW713" s="14">
        <v>38</v>
      </c>
      <c r="AX713" s="15">
        <f>SUM(AB713:AU713)</f>
        <v>0</v>
      </c>
    </row>
    <row r="714" spans="2:50" ht="45" customHeight="1">
      <c r="B714" s="16"/>
      <c r="C714" s="10" t="s">
        <v>540</v>
      </c>
      <c r="D714" s="11" t="s">
        <v>506</v>
      </c>
      <c r="E714" s="1" t="s">
        <v>174</v>
      </c>
      <c r="F714" s="11">
        <v>26181935</v>
      </c>
      <c r="G714" s="12">
        <v>0</v>
      </c>
      <c r="H714" s="12">
        <v>0</v>
      </c>
      <c r="I714" s="12">
        <v>5</v>
      </c>
      <c r="J714" s="12">
        <v>3</v>
      </c>
      <c r="K714" s="12">
        <v>50</v>
      </c>
      <c r="L714" s="12">
        <v>42</v>
      </c>
      <c r="M714" s="12">
        <v>116</v>
      </c>
      <c r="N714" s="12">
        <v>106</v>
      </c>
      <c r="O714" s="12">
        <v>193</v>
      </c>
      <c r="P714" s="12">
        <v>132</v>
      </c>
      <c r="Q714" s="12">
        <v>162</v>
      </c>
      <c r="R714" s="12">
        <v>47</v>
      </c>
      <c r="S714" s="12">
        <v>64</v>
      </c>
      <c r="T714" s="12">
        <v>0</v>
      </c>
      <c r="U714" s="12">
        <v>28</v>
      </c>
      <c r="V714" s="12">
        <v>0</v>
      </c>
      <c r="W714" s="12">
        <v>6</v>
      </c>
      <c r="X714" s="12">
        <v>0</v>
      </c>
      <c r="Y714" s="12">
        <v>0</v>
      </c>
      <c r="Z714" s="12">
        <v>0</v>
      </c>
      <c r="AA714" s="13">
        <f t="shared" si="11"/>
        <v>954</v>
      </c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4">
        <v>95</v>
      </c>
      <c r="AW714" s="14">
        <v>38</v>
      </c>
      <c r="AX714" s="15">
        <f>SUM(AB714:AU714)</f>
        <v>0</v>
      </c>
    </row>
    <row r="715" spans="2:50" ht="45" customHeight="1">
      <c r="B715" s="16"/>
      <c r="C715" s="10" t="s">
        <v>540</v>
      </c>
      <c r="D715" s="11" t="s">
        <v>111</v>
      </c>
      <c r="E715" s="11" t="s">
        <v>174</v>
      </c>
      <c r="F715" s="11">
        <v>26181936</v>
      </c>
      <c r="G715" s="12">
        <v>0</v>
      </c>
      <c r="H715" s="12">
        <v>0</v>
      </c>
      <c r="I715" s="12">
        <v>13</v>
      </c>
      <c r="J715" s="12">
        <v>17</v>
      </c>
      <c r="K715" s="12">
        <v>10</v>
      </c>
      <c r="L715" s="12">
        <v>11</v>
      </c>
      <c r="M715" s="12">
        <v>6</v>
      </c>
      <c r="N715" s="12">
        <v>17</v>
      </c>
      <c r="O715" s="12">
        <v>20</v>
      </c>
      <c r="P715" s="12">
        <v>10</v>
      </c>
      <c r="Q715" s="12">
        <v>16</v>
      </c>
      <c r="R715" s="12">
        <v>19</v>
      </c>
      <c r="S715" s="12">
        <v>15</v>
      </c>
      <c r="T715" s="12">
        <v>0</v>
      </c>
      <c r="U715" s="12">
        <v>15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3">
        <f t="shared" si="11"/>
        <v>169</v>
      </c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4">
        <v>95</v>
      </c>
      <c r="AW715" s="14">
        <v>38</v>
      </c>
      <c r="AX715" s="15">
        <f>SUM(AB715:AU715)</f>
        <v>0</v>
      </c>
    </row>
    <row r="716" spans="2:50" ht="45" customHeight="1">
      <c r="B716" s="16"/>
      <c r="C716" s="10" t="s">
        <v>541</v>
      </c>
      <c r="D716" s="11" t="s">
        <v>506</v>
      </c>
      <c r="E716" s="11" t="s">
        <v>174</v>
      </c>
      <c r="F716" s="11">
        <v>26181952</v>
      </c>
      <c r="G716" s="12">
        <v>0</v>
      </c>
      <c r="H716" s="12">
        <v>0</v>
      </c>
      <c r="I716" s="12">
        <v>13</v>
      </c>
      <c r="J716" s="12">
        <v>12</v>
      </c>
      <c r="K716" s="12">
        <v>9</v>
      </c>
      <c r="L716" s="12">
        <v>1</v>
      </c>
      <c r="M716" s="12">
        <v>16</v>
      </c>
      <c r="N716" s="12">
        <v>11</v>
      </c>
      <c r="O716" s="12">
        <v>13</v>
      </c>
      <c r="P716" s="12">
        <v>6</v>
      </c>
      <c r="Q716" s="12">
        <v>19</v>
      </c>
      <c r="R716" s="12">
        <v>13</v>
      </c>
      <c r="S716" s="12">
        <v>1</v>
      </c>
      <c r="T716" s="12">
        <v>0</v>
      </c>
      <c r="U716" s="12">
        <v>7</v>
      </c>
      <c r="V716" s="12">
        <v>0</v>
      </c>
      <c r="W716" s="12">
        <v>10</v>
      </c>
      <c r="X716" s="12">
        <v>0</v>
      </c>
      <c r="Y716" s="12">
        <v>0</v>
      </c>
      <c r="Z716" s="12">
        <v>0</v>
      </c>
      <c r="AA716" s="13">
        <f t="shared" si="11"/>
        <v>131</v>
      </c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4">
        <v>95</v>
      </c>
      <c r="AW716" s="14">
        <v>38</v>
      </c>
      <c r="AX716" s="15">
        <f>SUM(AB716:AU716)</f>
        <v>0</v>
      </c>
    </row>
    <row r="717" spans="2:50" ht="45" customHeight="1">
      <c r="B717" s="16"/>
      <c r="C717" s="10" t="s">
        <v>541</v>
      </c>
      <c r="D717" s="11" t="s">
        <v>542</v>
      </c>
      <c r="E717" s="11" t="s">
        <v>174</v>
      </c>
      <c r="F717" s="11">
        <v>26181953</v>
      </c>
      <c r="G717" s="12">
        <v>0</v>
      </c>
      <c r="H717" s="12">
        <v>0</v>
      </c>
      <c r="I717" s="12">
        <v>0</v>
      </c>
      <c r="J717" s="12">
        <v>0</v>
      </c>
      <c r="K717" s="12">
        <v>0</v>
      </c>
      <c r="L717" s="12">
        <v>0</v>
      </c>
      <c r="M717" s="12">
        <v>0</v>
      </c>
      <c r="N717" s="12">
        <v>24</v>
      </c>
      <c r="O717" s="12">
        <v>0</v>
      </c>
      <c r="P717" s="12">
        <v>37</v>
      </c>
      <c r="Q717" s="12">
        <v>39</v>
      </c>
      <c r="R717" s="12">
        <v>0</v>
      </c>
      <c r="S717" s="12">
        <v>0</v>
      </c>
      <c r="T717" s="12">
        <v>0</v>
      </c>
      <c r="U717" s="12">
        <v>0</v>
      </c>
      <c r="V717" s="12">
        <v>0</v>
      </c>
      <c r="W717" s="12">
        <v>38</v>
      </c>
      <c r="X717" s="12">
        <v>0</v>
      </c>
      <c r="Y717" s="12">
        <v>0</v>
      </c>
      <c r="Z717" s="12">
        <v>0</v>
      </c>
      <c r="AA717" s="13">
        <f t="shared" si="11"/>
        <v>138</v>
      </c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4">
        <v>95</v>
      </c>
      <c r="AW717" s="14">
        <v>38</v>
      </c>
      <c r="AX717" s="15">
        <f>SUM(AB717:AU717)</f>
        <v>0</v>
      </c>
    </row>
    <row r="718" spans="2:50" ht="45" customHeight="1">
      <c r="B718" s="16"/>
      <c r="C718" s="10" t="s">
        <v>363</v>
      </c>
      <c r="D718" s="11" t="s">
        <v>483</v>
      </c>
      <c r="E718" s="11" t="s">
        <v>174</v>
      </c>
      <c r="F718" s="11">
        <v>26182022</v>
      </c>
      <c r="G718" s="12">
        <v>0</v>
      </c>
      <c r="H718" s="12">
        <v>0</v>
      </c>
      <c r="I718" s="12">
        <v>4</v>
      </c>
      <c r="J718" s="12">
        <v>0</v>
      </c>
      <c r="K718" s="12">
        <v>31</v>
      </c>
      <c r="L718" s="12">
        <v>18</v>
      </c>
      <c r="M718" s="12">
        <v>46</v>
      </c>
      <c r="N718" s="12">
        <v>17</v>
      </c>
      <c r="O718" s="12">
        <v>51</v>
      </c>
      <c r="P718" s="12">
        <v>16</v>
      </c>
      <c r="Q718" s="12">
        <v>40</v>
      </c>
      <c r="R718" s="12">
        <v>25</v>
      </c>
      <c r="S718" s="12">
        <v>39</v>
      </c>
      <c r="T718" s="12">
        <v>0</v>
      </c>
      <c r="U718" s="12">
        <v>0</v>
      </c>
      <c r="V718" s="12">
        <v>0</v>
      </c>
      <c r="W718" s="12">
        <v>2</v>
      </c>
      <c r="X718" s="12">
        <v>0</v>
      </c>
      <c r="Y718" s="12">
        <v>0</v>
      </c>
      <c r="Z718" s="12">
        <v>0</v>
      </c>
      <c r="AA718" s="13">
        <f t="shared" si="11"/>
        <v>289</v>
      </c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4">
        <v>65</v>
      </c>
      <c r="AW718" s="14">
        <v>24.75</v>
      </c>
      <c r="AX718" s="15">
        <f>SUM(AB718:AU718)</f>
        <v>0</v>
      </c>
    </row>
    <row r="719" spans="2:50" ht="45" customHeight="1">
      <c r="B719" s="16"/>
      <c r="C719" s="10" t="s">
        <v>363</v>
      </c>
      <c r="D719" s="11" t="s">
        <v>318</v>
      </c>
      <c r="E719" s="11" t="s">
        <v>174</v>
      </c>
      <c r="F719" s="11">
        <v>26182026</v>
      </c>
      <c r="G719" s="12">
        <v>0</v>
      </c>
      <c r="H719" s="12">
        <v>0</v>
      </c>
      <c r="I719" s="12">
        <v>0</v>
      </c>
      <c r="J719" s="12">
        <v>6</v>
      </c>
      <c r="K719" s="12">
        <v>35</v>
      </c>
      <c r="L719" s="12">
        <v>74</v>
      </c>
      <c r="M719" s="12">
        <v>2</v>
      </c>
      <c r="N719" s="12">
        <v>277</v>
      </c>
      <c r="O719" s="12">
        <v>85</v>
      </c>
      <c r="P719" s="12">
        <v>211</v>
      </c>
      <c r="Q719" s="12">
        <v>8</v>
      </c>
      <c r="R719" s="12">
        <v>59</v>
      </c>
      <c r="S719" s="12">
        <v>34</v>
      </c>
      <c r="T719" s="12">
        <v>0</v>
      </c>
      <c r="U719" s="12">
        <v>7</v>
      </c>
      <c r="V719" s="12">
        <v>0</v>
      </c>
      <c r="W719" s="12">
        <v>38</v>
      </c>
      <c r="X719" s="12">
        <v>0</v>
      </c>
      <c r="Y719" s="12">
        <v>0</v>
      </c>
      <c r="Z719" s="12">
        <v>0</v>
      </c>
      <c r="AA719" s="13">
        <f t="shared" si="11"/>
        <v>836</v>
      </c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4">
        <v>65</v>
      </c>
      <c r="AW719" s="14">
        <v>24.75</v>
      </c>
      <c r="AX719" s="15">
        <f>SUM(AB719:AU719)</f>
        <v>0</v>
      </c>
    </row>
    <row r="720" spans="2:50" ht="45" customHeight="1">
      <c r="B720" s="16"/>
      <c r="C720" s="10" t="s">
        <v>434</v>
      </c>
      <c r="D720" s="11" t="s">
        <v>511</v>
      </c>
      <c r="E720" s="11" t="s">
        <v>174</v>
      </c>
      <c r="F720" s="11">
        <v>26182033</v>
      </c>
      <c r="G720" s="12">
        <v>0</v>
      </c>
      <c r="H720" s="12">
        <v>0</v>
      </c>
      <c r="I720" s="12">
        <v>4</v>
      </c>
      <c r="J720" s="12">
        <v>6</v>
      </c>
      <c r="K720" s="12">
        <v>0</v>
      </c>
      <c r="L720" s="12">
        <v>0</v>
      </c>
      <c r="M720" s="12">
        <v>0</v>
      </c>
      <c r="N720" s="12">
        <v>17</v>
      </c>
      <c r="O720" s="12">
        <v>1</v>
      </c>
      <c r="P720" s="12">
        <v>23</v>
      </c>
      <c r="Q720" s="12">
        <v>1</v>
      </c>
      <c r="R720" s="12">
        <v>26</v>
      </c>
      <c r="S720" s="12">
        <v>19</v>
      </c>
      <c r="T720" s="12">
        <v>0</v>
      </c>
      <c r="U720" s="12">
        <v>9</v>
      </c>
      <c r="V720" s="12">
        <v>0</v>
      </c>
      <c r="W720" s="12">
        <v>7</v>
      </c>
      <c r="X720" s="12">
        <v>0</v>
      </c>
      <c r="Y720" s="12">
        <v>0</v>
      </c>
      <c r="Z720" s="12">
        <v>0</v>
      </c>
      <c r="AA720" s="13">
        <f t="shared" si="11"/>
        <v>113</v>
      </c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4">
        <v>95</v>
      </c>
      <c r="AW720" s="14">
        <v>38</v>
      </c>
      <c r="AX720" s="15">
        <f>SUM(AB720:AU720)</f>
        <v>0</v>
      </c>
    </row>
    <row r="721" spans="2:50" ht="45" customHeight="1">
      <c r="B721" s="16"/>
      <c r="C721" s="10" t="s">
        <v>434</v>
      </c>
      <c r="D721" s="11" t="s">
        <v>512</v>
      </c>
      <c r="E721" s="11" t="s">
        <v>174</v>
      </c>
      <c r="F721" s="11">
        <v>26182034</v>
      </c>
      <c r="G721" s="12">
        <v>0</v>
      </c>
      <c r="H721" s="12">
        <v>0</v>
      </c>
      <c r="I721" s="12">
        <v>0</v>
      </c>
      <c r="J721" s="12">
        <v>0</v>
      </c>
      <c r="K721" s="12">
        <v>8</v>
      </c>
      <c r="L721" s="12">
        <v>8</v>
      </c>
      <c r="M721" s="12">
        <v>10</v>
      </c>
      <c r="N721" s="12">
        <v>17</v>
      </c>
      <c r="O721" s="12">
        <v>19</v>
      </c>
      <c r="P721" s="12">
        <v>21</v>
      </c>
      <c r="Q721" s="12">
        <v>12</v>
      </c>
      <c r="R721" s="12">
        <v>3</v>
      </c>
      <c r="S721" s="12">
        <v>36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3">
        <f t="shared" si="11"/>
        <v>134</v>
      </c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4">
        <v>95</v>
      </c>
      <c r="AW721" s="14">
        <v>38</v>
      </c>
      <c r="AX721" s="15">
        <f>SUM(AB721:AU721)</f>
        <v>0</v>
      </c>
    </row>
    <row r="722" spans="2:50" ht="45" customHeight="1">
      <c r="B722" s="16"/>
      <c r="C722" s="10" t="s">
        <v>543</v>
      </c>
      <c r="D722" s="11" t="s">
        <v>478</v>
      </c>
      <c r="E722" s="11" t="s">
        <v>174</v>
      </c>
      <c r="F722" s="11">
        <v>26182035</v>
      </c>
      <c r="G722" s="12">
        <v>0</v>
      </c>
      <c r="H722" s="12">
        <v>0</v>
      </c>
      <c r="I722" s="12">
        <v>7</v>
      </c>
      <c r="J722" s="12">
        <v>51</v>
      </c>
      <c r="K722" s="12">
        <v>27</v>
      </c>
      <c r="L722" s="12">
        <v>26</v>
      </c>
      <c r="M722" s="12">
        <v>33</v>
      </c>
      <c r="N722" s="12">
        <v>30</v>
      </c>
      <c r="O722" s="12">
        <v>61</v>
      </c>
      <c r="P722" s="12">
        <v>62</v>
      </c>
      <c r="Q722" s="12">
        <v>59</v>
      </c>
      <c r="R722" s="12">
        <v>29</v>
      </c>
      <c r="S722" s="12">
        <v>45</v>
      </c>
      <c r="T722" s="12">
        <v>0</v>
      </c>
      <c r="U722" s="12">
        <v>23</v>
      </c>
      <c r="V722" s="12">
        <v>0</v>
      </c>
      <c r="W722" s="12">
        <v>3</v>
      </c>
      <c r="X722" s="12">
        <v>0</v>
      </c>
      <c r="Y722" s="12">
        <v>0</v>
      </c>
      <c r="Z722" s="12">
        <v>0</v>
      </c>
      <c r="AA722" s="13">
        <f t="shared" si="11"/>
        <v>456</v>
      </c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4">
        <v>85</v>
      </c>
      <c r="AW722" s="14">
        <v>33.25</v>
      </c>
      <c r="AX722" s="15">
        <f>SUM(AB722:AU722)</f>
        <v>0</v>
      </c>
    </row>
    <row r="723" spans="2:50" ht="45" customHeight="1">
      <c r="B723" s="16"/>
      <c r="C723" s="10" t="s">
        <v>543</v>
      </c>
      <c r="D723" s="11" t="s">
        <v>35</v>
      </c>
      <c r="E723" s="11" t="s">
        <v>174</v>
      </c>
      <c r="F723" s="11">
        <v>26182036</v>
      </c>
      <c r="G723" s="12">
        <v>0</v>
      </c>
      <c r="H723" s="12">
        <v>0</v>
      </c>
      <c r="I723" s="12">
        <v>16</v>
      </c>
      <c r="J723" s="12">
        <v>198</v>
      </c>
      <c r="K723" s="12">
        <v>3</v>
      </c>
      <c r="L723" s="12">
        <v>6</v>
      </c>
      <c r="M723" s="12">
        <v>3</v>
      </c>
      <c r="N723" s="12">
        <v>1</v>
      </c>
      <c r="O723" s="12">
        <v>0</v>
      </c>
      <c r="P723" s="12">
        <v>3</v>
      </c>
      <c r="Q723" s="12">
        <v>2</v>
      </c>
      <c r="R723" s="12">
        <v>3</v>
      </c>
      <c r="S723" s="12">
        <v>9</v>
      </c>
      <c r="T723" s="12">
        <v>0</v>
      </c>
      <c r="U723" s="12">
        <v>30</v>
      </c>
      <c r="V723" s="12">
        <v>0</v>
      </c>
      <c r="W723" s="12">
        <v>8</v>
      </c>
      <c r="X723" s="12">
        <v>0</v>
      </c>
      <c r="Y723" s="12">
        <v>0</v>
      </c>
      <c r="Z723" s="12">
        <v>0</v>
      </c>
      <c r="AA723" s="13">
        <f t="shared" si="11"/>
        <v>282</v>
      </c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4">
        <v>85</v>
      </c>
      <c r="AW723" s="14">
        <v>33.25</v>
      </c>
      <c r="AX723" s="15">
        <f>SUM(AB723:AU723)</f>
        <v>0</v>
      </c>
    </row>
    <row r="724" spans="2:50" ht="45" customHeight="1">
      <c r="B724" s="16"/>
      <c r="C724" s="10" t="s">
        <v>543</v>
      </c>
      <c r="D724" s="11" t="s">
        <v>314</v>
      </c>
      <c r="E724" s="11" t="s">
        <v>174</v>
      </c>
      <c r="F724" s="11">
        <v>26182037</v>
      </c>
      <c r="G724" s="12">
        <v>0</v>
      </c>
      <c r="H724" s="12">
        <v>0</v>
      </c>
      <c r="I724" s="12">
        <v>25</v>
      </c>
      <c r="J724" s="12">
        <v>182</v>
      </c>
      <c r="K724" s="12">
        <v>31</v>
      </c>
      <c r="L724" s="12">
        <v>12</v>
      </c>
      <c r="M724" s="12">
        <v>43</v>
      </c>
      <c r="N724" s="12">
        <v>12</v>
      </c>
      <c r="O724" s="12">
        <v>65</v>
      </c>
      <c r="P724" s="12">
        <v>7</v>
      </c>
      <c r="Q724" s="12">
        <v>46</v>
      </c>
      <c r="R724" s="12">
        <v>5</v>
      </c>
      <c r="S724" s="12">
        <v>36</v>
      </c>
      <c r="T724" s="12">
        <v>0</v>
      </c>
      <c r="U724" s="12">
        <v>56</v>
      </c>
      <c r="V724" s="12">
        <v>0</v>
      </c>
      <c r="W724" s="12">
        <v>2</v>
      </c>
      <c r="X724" s="12">
        <v>0</v>
      </c>
      <c r="Y724" s="12">
        <v>0</v>
      </c>
      <c r="Z724" s="12">
        <v>0</v>
      </c>
      <c r="AA724" s="13">
        <f t="shared" si="11"/>
        <v>522</v>
      </c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4">
        <v>85</v>
      </c>
      <c r="AW724" s="14">
        <v>33.25</v>
      </c>
      <c r="AX724" s="15">
        <f>SUM(AB724:AU724)</f>
        <v>0</v>
      </c>
    </row>
    <row r="725" spans="2:50" ht="45" customHeight="1">
      <c r="B725" s="16"/>
      <c r="C725" s="10" t="s">
        <v>543</v>
      </c>
      <c r="D725" s="11" t="s">
        <v>80</v>
      </c>
      <c r="E725" s="11" t="s">
        <v>174</v>
      </c>
      <c r="F725" s="11">
        <v>26182038</v>
      </c>
      <c r="G725" s="12">
        <v>0</v>
      </c>
      <c r="H725" s="12">
        <v>0</v>
      </c>
      <c r="I725" s="12">
        <v>11</v>
      </c>
      <c r="J725" s="12">
        <v>32</v>
      </c>
      <c r="K725" s="12">
        <v>15</v>
      </c>
      <c r="L725" s="12">
        <v>26</v>
      </c>
      <c r="M725" s="12">
        <v>20</v>
      </c>
      <c r="N725" s="12">
        <v>45</v>
      </c>
      <c r="O725" s="12">
        <v>46</v>
      </c>
      <c r="P725" s="12">
        <v>58</v>
      </c>
      <c r="Q725" s="12">
        <v>32</v>
      </c>
      <c r="R725" s="12">
        <v>25</v>
      </c>
      <c r="S725" s="12">
        <v>34</v>
      </c>
      <c r="T725" s="12">
        <v>0</v>
      </c>
      <c r="U725" s="12">
        <v>21</v>
      </c>
      <c r="V725" s="12">
        <v>0</v>
      </c>
      <c r="W725" s="12">
        <v>9</v>
      </c>
      <c r="X725" s="12">
        <v>0</v>
      </c>
      <c r="Y725" s="12">
        <v>0</v>
      </c>
      <c r="Z725" s="12">
        <v>0</v>
      </c>
      <c r="AA725" s="13">
        <f t="shared" si="11"/>
        <v>374</v>
      </c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4">
        <v>85</v>
      </c>
      <c r="AW725" s="14">
        <v>33.25</v>
      </c>
      <c r="AX725" s="15">
        <f>SUM(AB725:AU725)</f>
        <v>0</v>
      </c>
    </row>
    <row r="726" spans="2:50" ht="45" customHeight="1">
      <c r="B726" s="16"/>
      <c r="C726" s="10" t="s">
        <v>540</v>
      </c>
      <c r="D726" s="11" t="s">
        <v>310</v>
      </c>
      <c r="E726" s="11" t="s">
        <v>174</v>
      </c>
      <c r="F726" s="11">
        <v>26182055</v>
      </c>
      <c r="G726" s="12">
        <v>0</v>
      </c>
      <c r="H726" s="12">
        <v>0</v>
      </c>
      <c r="I726" s="12">
        <v>5</v>
      </c>
      <c r="J726" s="12">
        <v>6</v>
      </c>
      <c r="K726" s="12">
        <v>15</v>
      </c>
      <c r="L726" s="12">
        <v>16</v>
      </c>
      <c r="M726" s="12">
        <v>18</v>
      </c>
      <c r="N726" s="12">
        <v>10</v>
      </c>
      <c r="O726" s="12">
        <v>12</v>
      </c>
      <c r="P726" s="12">
        <v>15</v>
      </c>
      <c r="Q726" s="12">
        <v>11</v>
      </c>
      <c r="R726" s="12">
        <v>9</v>
      </c>
      <c r="S726" s="12">
        <v>9</v>
      </c>
      <c r="T726" s="12">
        <v>0</v>
      </c>
      <c r="U726" s="12">
        <v>9</v>
      </c>
      <c r="V726" s="12">
        <v>0</v>
      </c>
      <c r="W726" s="12">
        <v>2</v>
      </c>
      <c r="X726" s="12">
        <v>0</v>
      </c>
      <c r="Y726" s="12">
        <v>0</v>
      </c>
      <c r="Z726" s="12">
        <v>0</v>
      </c>
      <c r="AA726" s="13">
        <f t="shared" si="11"/>
        <v>137</v>
      </c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4">
        <v>95</v>
      </c>
      <c r="AW726" s="14">
        <v>38</v>
      </c>
      <c r="AX726" s="15">
        <f>SUM(AB726:AU726)</f>
        <v>0</v>
      </c>
    </row>
    <row r="727" spans="2:50" ht="45" customHeight="1">
      <c r="B727" s="16"/>
      <c r="C727" s="10" t="s">
        <v>544</v>
      </c>
      <c r="D727" s="11" t="s">
        <v>504</v>
      </c>
      <c r="E727" s="11" t="s">
        <v>174</v>
      </c>
      <c r="F727" s="11">
        <v>26182063</v>
      </c>
      <c r="G727" s="12">
        <v>0</v>
      </c>
      <c r="H727" s="12">
        <v>0</v>
      </c>
      <c r="I727" s="12">
        <v>9</v>
      </c>
      <c r="J727" s="12">
        <v>9</v>
      </c>
      <c r="K727" s="12">
        <v>12</v>
      </c>
      <c r="L727" s="12">
        <v>2</v>
      </c>
      <c r="M727" s="12">
        <v>26</v>
      </c>
      <c r="N727" s="12">
        <v>29</v>
      </c>
      <c r="O727" s="12">
        <v>19</v>
      </c>
      <c r="P727" s="12">
        <v>7</v>
      </c>
      <c r="Q727" s="12">
        <v>21</v>
      </c>
      <c r="R727" s="12">
        <v>12</v>
      </c>
      <c r="S727" s="12">
        <v>16</v>
      </c>
      <c r="T727" s="12">
        <v>0</v>
      </c>
      <c r="U727" s="12">
        <v>0</v>
      </c>
      <c r="V727" s="12">
        <v>0</v>
      </c>
      <c r="W727" s="12">
        <v>10</v>
      </c>
      <c r="X727" s="12">
        <v>0</v>
      </c>
      <c r="Y727" s="12">
        <v>0</v>
      </c>
      <c r="Z727" s="12">
        <v>0</v>
      </c>
      <c r="AA727" s="13">
        <f t="shared" si="11"/>
        <v>172</v>
      </c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4">
        <v>65</v>
      </c>
      <c r="AW727" s="14">
        <v>24.75</v>
      </c>
      <c r="AX727" s="15">
        <f>SUM(AB727:AU727)</f>
        <v>0</v>
      </c>
    </row>
    <row r="728" spans="2:50" ht="45" customHeight="1">
      <c r="B728" s="16"/>
      <c r="C728" s="10" t="s">
        <v>544</v>
      </c>
      <c r="D728" s="11" t="s">
        <v>484</v>
      </c>
      <c r="E728" s="11" t="s">
        <v>174</v>
      </c>
      <c r="F728" s="11">
        <v>26182064</v>
      </c>
      <c r="G728" s="12">
        <v>0</v>
      </c>
      <c r="H728" s="12">
        <v>0</v>
      </c>
      <c r="I728" s="12">
        <v>17</v>
      </c>
      <c r="J728" s="12">
        <v>11</v>
      </c>
      <c r="K728" s="12">
        <v>9</v>
      </c>
      <c r="L728" s="12">
        <v>8</v>
      </c>
      <c r="M728" s="12">
        <v>8</v>
      </c>
      <c r="N728" s="12">
        <v>13</v>
      </c>
      <c r="O728" s="12">
        <v>8</v>
      </c>
      <c r="P728" s="12">
        <v>0</v>
      </c>
      <c r="Q728" s="12">
        <v>0</v>
      </c>
      <c r="R728" s="12">
        <v>0</v>
      </c>
      <c r="S728" s="12">
        <v>1</v>
      </c>
      <c r="T728" s="12">
        <v>0</v>
      </c>
      <c r="U728" s="12">
        <v>0</v>
      </c>
      <c r="V728" s="12">
        <v>0</v>
      </c>
      <c r="W728" s="12">
        <v>9</v>
      </c>
      <c r="X728" s="12">
        <v>0</v>
      </c>
      <c r="Y728" s="12">
        <v>0</v>
      </c>
      <c r="Z728" s="12">
        <v>0</v>
      </c>
      <c r="AA728" s="13">
        <f t="shared" si="11"/>
        <v>84</v>
      </c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4">
        <v>65</v>
      </c>
      <c r="AW728" s="14">
        <v>24.75</v>
      </c>
      <c r="AX728" s="15">
        <f>SUM(AB728:AU728)</f>
        <v>0</v>
      </c>
    </row>
    <row r="729" spans="2:50" ht="45" customHeight="1">
      <c r="B729" s="16"/>
      <c r="C729" s="10" t="s">
        <v>544</v>
      </c>
      <c r="D729" s="11" t="s">
        <v>485</v>
      </c>
      <c r="E729" s="11" t="s">
        <v>174</v>
      </c>
      <c r="F729" s="11">
        <v>26182065</v>
      </c>
      <c r="G729" s="12">
        <v>0</v>
      </c>
      <c r="H729" s="12">
        <v>0</v>
      </c>
      <c r="I729" s="12">
        <v>9</v>
      </c>
      <c r="J729" s="12">
        <v>9</v>
      </c>
      <c r="K729" s="12">
        <v>15</v>
      </c>
      <c r="L729" s="12">
        <v>24</v>
      </c>
      <c r="M729" s="12">
        <v>10</v>
      </c>
      <c r="N729" s="12">
        <v>43</v>
      </c>
      <c r="O729" s="12">
        <v>9</v>
      </c>
      <c r="P729" s="12">
        <v>41</v>
      </c>
      <c r="Q729" s="12">
        <v>6</v>
      </c>
      <c r="R729" s="12">
        <v>25</v>
      </c>
      <c r="S729" s="12">
        <v>15</v>
      </c>
      <c r="T729" s="12">
        <v>0</v>
      </c>
      <c r="U729" s="12">
        <v>7</v>
      </c>
      <c r="V729" s="12">
        <v>0</v>
      </c>
      <c r="W729" s="12">
        <v>9</v>
      </c>
      <c r="X729" s="12">
        <v>0</v>
      </c>
      <c r="Y729" s="12">
        <v>0</v>
      </c>
      <c r="Z729" s="12">
        <v>0</v>
      </c>
      <c r="AA729" s="13">
        <f t="shared" si="11"/>
        <v>222</v>
      </c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4">
        <v>65</v>
      </c>
      <c r="AW729" s="14">
        <v>24.75</v>
      </c>
      <c r="AX729" s="15">
        <f>SUM(AB729:AU729)</f>
        <v>0</v>
      </c>
    </row>
    <row r="730" spans="2:50" ht="45" customHeight="1">
      <c r="B730" s="16"/>
      <c r="C730" s="10" t="s">
        <v>544</v>
      </c>
      <c r="D730" s="11" t="s">
        <v>521</v>
      </c>
      <c r="E730" s="11" t="s">
        <v>174</v>
      </c>
      <c r="F730" s="11">
        <v>26182067</v>
      </c>
      <c r="G730" s="12">
        <v>0</v>
      </c>
      <c r="H730" s="12">
        <v>0</v>
      </c>
      <c r="I730" s="12">
        <v>3</v>
      </c>
      <c r="J730" s="12">
        <v>5</v>
      </c>
      <c r="K730" s="12">
        <v>0</v>
      </c>
      <c r="L730" s="12">
        <v>44</v>
      </c>
      <c r="M730" s="12">
        <v>24</v>
      </c>
      <c r="N730" s="12">
        <v>33</v>
      </c>
      <c r="O730" s="12">
        <v>54</v>
      </c>
      <c r="P730" s="12">
        <v>40</v>
      </c>
      <c r="Q730" s="12">
        <v>33</v>
      </c>
      <c r="R730" s="12">
        <v>66</v>
      </c>
      <c r="S730" s="12">
        <v>41</v>
      </c>
      <c r="T730" s="12">
        <v>0</v>
      </c>
      <c r="U730" s="12">
        <v>5</v>
      </c>
      <c r="V730" s="12">
        <v>0</v>
      </c>
      <c r="W730" s="12">
        <v>2</v>
      </c>
      <c r="X730" s="12">
        <v>0</v>
      </c>
      <c r="Y730" s="12">
        <v>0</v>
      </c>
      <c r="Z730" s="12">
        <v>0</v>
      </c>
      <c r="AA730" s="13">
        <f t="shared" si="11"/>
        <v>350</v>
      </c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4">
        <v>65</v>
      </c>
      <c r="AW730" s="14">
        <v>24.75</v>
      </c>
      <c r="AX730" s="15">
        <f>SUM(AB730:AU730)</f>
        <v>0</v>
      </c>
    </row>
    <row r="731" spans="2:50" ht="45" customHeight="1">
      <c r="B731" s="16"/>
      <c r="C731" s="10" t="s">
        <v>545</v>
      </c>
      <c r="D731" s="11" t="s">
        <v>159</v>
      </c>
      <c r="E731" s="11" t="s">
        <v>174</v>
      </c>
      <c r="F731" s="11">
        <v>26182077</v>
      </c>
      <c r="G731" s="12">
        <v>0</v>
      </c>
      <c r="H731" s="12">
        <v>0</v>
      </c>
      <c r="I731" s="12">
        <v>2</v>
      </c>
      <c r="J731" s="12">
        <v>2</v>
      </c>
      <c r="K731" s="12">
        <v>6</v>
      </c>
      <c r="L731" s="12">
        <v>14</v>
      </c>
      <c r="M731" s="12">
        <v>20</v>
      </c>
      <c r="N731" s="12">
        <v>17</v>
      </c>
      <c r="O731" s="12">
        <v>32</v>
      </c>
      <c r="P731" s="12">
        <v>26</v>
      </c>
      <c r="Q731" s="12">
        <v>23</v>
      </c>
      <c r="R731" s="12">
        <v>15</v>
      </c>
      <c r="S731" s="12">
        <v>14</v>
      </c>
      <c r="T731" s="12">
        <v>0</v>
      </c>
      <c r="U731" s="12">
        <v>14</v>
      </c>
      <c r="V731" s="12">
        <v>0</v>
      </c>
      <c r="W731" s="12">
        <v>2</v>
      </c>
      <c r="X731" s="12">
        <v>0</v>
      </c>
      <c r="Y731" s="12">
        <v>0</v>
      </c>
      <c r="Z731" s="12">
        <v>0</v>
      </c>
      <c r="AA731" s="13">
        <f t="shared" si="11"/>
        <v>187</v>
      </c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4">
        <v>85</v>
      </c>
      <c r="AW731" s="14">
        <v>33.25</v>
      </c>
      <c r="AX731" s="15">
        <f>SUM(AB731:AU731)</f>
        <v>0</v>
      </c>
    </row>
    <row r="732" spans="2:50" ht="45" customHeight="1">
      <c r="B732" s="16"/>
      <c r="C732" s="10" t="s">
        <v>437</v>
      </c>
      <c r="D732" s="11" t="s">
        <v>341</v>
      </c>
      <c r="E732" s="11" t="s">
        <v>174</v>
      </c>
      <c r="F732" s="11">
        <v>26182082</v>
      </c>
      <c r="G732" s="12">
        <v>0</v>
      </c>
      <c r="H732" s="12">
        <v>0</v>
      </c>
      <c r="I732" s="12">
        <v>9</v>
      </c>
      <c r="J732" s="12">
        <v>20</v>
      </c>
      <c r="K732" s="12">
        <v>20</v>
      </c>
      <c r="L732" s="12">
        <v>29</v>
      </c>
      <c r="M732" s="12">
        <v>24</v>
      </c>
      <c r="N732" s="12">
        <v>45</v>
      </c>
      <c r="O732" s="12">
        <v>19</v>
      </c>
      <c r="P732" s="12">
        <v>34</v>
      </c>
      <c r="Q732" s="12">
        <v>13</v>
      </c>
      <c r="R732" s="12">
        <v>13</v>
      </c>
      <c r="S732" s="12">
        <v>13</v>
      </c>
      <c r="T732" s="12">
        <v>0</v>
      </c>
      <c r="U732" s="12">
        <v>9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3">
        <f t="shared" si="11"/>
        <v>248</v>
      </c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4">
        <v>95</v>
      </c>
      <c r="AW732" s="14">
        <v>38</v>
      </c>
      <c r="AX732" s="15">
        <f>SUM(AB732:AU732)</f>
        <v>0</v>
      </c>
    </row>
    <row r="733" spans="2:50" ht="45" customHeight="1">
      <c r="B733" s="16"/>
      <c r="C733" s="10" t="s">
        <v>546</v>
      </c>
      <c r="D733" s="11" t="s">
        <v>237</v>
      </c>
      <c r="E733" s="11" t="s">
        <v>174</v>
      </c>
      <c r="F733" s="11">
        <v>26182087</v>
      </c>
      <c r="G733" s="12">
        <v>0</v>
      </c>
      <c r="H733" s="12">
        <v>0</v>
      </c>
      <c r="I733" s="12">
        <v>4</v>
      </c>
      <c r="J733" s="12">
        <v>5</v>
      </c>
      <c r="K733" s="12">
        <v>0</v>
      </c>
      <c r="L733" s="12">
        <v>0</v>
      </c>
      <c r="M733" s="12">
        <v>0</v>
      </c>
      <c r="N733" s="12">
        <v>0</v>
      </c>
      <c r="O733" s="12">
        <v>2</v>
      </c>
      <c r="P733" s="12">
        <v>4</v>
      </c>
      <c r="Q733" s="12">
        <v>16</v>
      </c>
      <c r="R733" s="12">
        <v>24</v>
      </c>
      <c r="S733" s="12">
        <v>32</v>
      </c>
      <c r="T733" s="12">
        <v>0</v>
      </c>
      <c r="U733" s="12">
        <v>12</v>
      </c>
      <c r="V733" s="12">
        <v>0</v>
      </c>
      <c r="W733" s="12">
        <v>6</v>
      </c>
      <c r="X733" s="12">
        <v>0</v>
      </c>
      <c r="Y733" s="12">
        <v>0</v>
      </c>
      <c r="Z733" s="12">
        <v>0</v>
      </c>
      <c r="AA733" s="13">
        <f t="shared" si="11"/>
        <v>105</v>
      </c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4">
        <v>95</v>
      </c>
      <c r="AW733" s="14">
        <v>38</v>
      </c>
      <c r="AX733" s="15">
        <f>SUM(AB733:AU733)</f>
        <v>0</v>
      </c>
    </row>
    <row r="734" spans="2:50" ht="45" customHeight="1">
      <c r="B734" s="16"/>
      <c r="C734" s="10" t="s">
        <v>508</v>
      </c>
      <c r="D734" s="11" t="s">
        <v>523</v>
      </c>
      <c r="E734" s="11" t="s">
        <v>174</v>
      </c>
      <c r="F734" s="11">
        <v>26182098</v>
      </c>
      <c r="G734" s="12">
        <v>0</v>
      </c>
      <c r="H734" s="12">
        <v>0</v>
      </c>
      <c r="I734" s="12">
        <v>112</v>
      </c>
      <c r="J734" s="12">
        <v>0</v>
      </c>
      <c r="K734" s="12">
        <v>206</v>
      </c>
      <c r="L734" s="12">
        <v>0</v>
      </c>
      <c r="M734" s="12">
        <v>406</v>
      </c>
      <c r="N734" s="12">
        <v>0</v>
      </c>
      <c r="O734" s="12">
        <v>556</v>
      </c>
      <c r="P734" s="12">
        <v>0</v>
      </c>
      <c r="Q734" s="12">
        <v>432</v>
      </c>
      <c r="R734" s="12">
        <v>0</v>
      </c>
      <c r="S734" s="12">
        <v>231</v>
      </c>
      <c r="T734" s="12">
        <v>0</v>
      </c>
      <c r="U734" s="12">
        <v>114</v>
      </c>
      <c r="V734" s="12">
        <v>0</v>
      </c>
      <c r="W734" s="12">
        <v>14</v>
      </c>
      <c r="X734" s="12">
        <v>0</v>
      </c>
      <c r="Y734" s="12">
        <v>0</v>
      </c>
      <c r="Z734" s="12">
        <v>0</v>
      </c>
      <c r="AA734" s="13">
        <f t="shared" si="11"/>
        <v>2071</v>
      </c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4">
        <v>55</v>
      </c>
      <c r="AW734" s="14">
        <v>21</v>
      </c>
      <c r="AX734" s="15">
        <f>SUM(AB734:AU734)</f>
        <v>0</v>
      </c>
    </row>
    <row r="735" spans="2:50" ht="45" customHeight="1">
      <c r="B735" s="16"/>
      <c r="C735" s="10" t="s">
        <v>508</v>
      </c>
      <c r="D735" s="11" t="s">
        <v>266</v>
      </c>
      <c r="E735" s="11" t="s">
        <v>174</v>
      </c>
      <c r="F735" s="11">
        <v>26182099</v>
      </c>
      <c r="G735" s="12">
        <v>0</v>
      </c>
      <c r="H735" s="12">
        <v>0</v>
      </c>
      <c r="I735" s="12">
        <v>170</v>
      </c>
      <c r="J735" s="12">
        <v>0</v>
      </c>
      <c r="K735" s="12">
        <v>399</v>
      </c>
      <c r="L735" s="12">
        <v>0</v>
      </c>
      <c r="M735" s="12">
        <v>802</v>
      </c>
      <c r="N735" s="12">
        <v>0</v>
      </c>
      <c r="O735" s="12">
        <v>1061</v>
      </c>
      <c r="P735" s="12">
        <v>0</v>
      </c>
      <c r="Q735" s="12">
        <v>931</v>
      </c>
      <c r="R735" s="12">
        <v>0</v>
      </c>
      <c r="S735" s="12">
        <v>505</v>
      </c>
      <c r="T735" s="12">
        <v>0</v>
      </c>
      <c r="U735" s="12">
        <v>142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3">
        <f t="shared" si="11"/>
        <v>4010</v>
      </c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4">
        <v>55</v>
      </c>
      <c r="AW735" s="14">
        <v>21</v>
      </c>
      <c r="AX735" s="15">
        <f>SUM(AB735:AU735)</f>
        <v>0</v>
      </c>
    </row>
    <row r="736" spans="2:50" ht="45" customHeight="1">
      <c r="B736" s="16"/>
      <c r="C736" s="10" t="s">
        <v>527</v>
      </c>
      <c r="D736" s="11" t="s">
        <v>547</v>
      </c>
      <c r="E736" s="11" t="s">
        <v>174</v>
      </c>
      <c r="F736" s="11">
        <v>26182100</v>
      </c>
      <c r="G736" s="12">
        <v>0</v>
      </c>
      <c r="H736" s="12">
        <v>0</v>
      </c>
      <c r="I736" s="12">
        <v>17</v>
      </c>
      <c r="J736" s="12">
        <v>0</v>
      </c>
      <c r="K736" s="12">
        <v>116</v>
      </c>
      <c r="L736" s="12">
        <v>9</v>
      </c>
      <c r="M736" s="12">
        <v>242</v>
      </c>
      <c r="N736" s="12">
        <v>14</v>
      </c>
      <c r="O736" s="12">
        <v>315</v>
      </c>
      <c r="P736" s="12">
        <v>26</v>
      </c>
      <c r="Q736" s="12">
        <v>268</v>
      </c>
      <c r="R736" s="12">
        <v>17</v>
      </c>
      <c r="S736" s="12">
        <v>142</v>
      </c>
      <c r="T736" s="12">
        <v>0</v>
      </c>
      <c r="U736" s="12">
        <v>33</v>
      </c>
      <c r="V736" s="12">
        <v>0</v>
      </c>
      <c r="W736" s="12">
        <v>8</v>
      </c>
      <c r="X736" s="12">
        <v>0</v>
      </c>
      <c r="Y736" s="12">
        <v>0</v>
      </c>
      <c r="Z736" s="12">
        <v>0</v>
      </c>
      <c r="AA736" s="13">
        <f t="shared" si="11"/>
        <v>1207</v>
      </c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4">
        <v>65</v>
      </c>
      <c r="AW736" s="14">
        <v>24.75</v>
      </c>
      <c r="AX736" s="15">
        <f>SUM(AB736:AU736)</f>
        <v>0</v>
      </c>
    </row>
    <row r="737" spans="2:50" ht="45" customHeight="1">
      <c r="B737" s="16"/>
      <c r="C737" s="10" t="s">
        <v>548</v>
      </c>
      <c r="D737" s="11" t="s">
        <v>51</v>
      </c>
      <c r="E737" s="11" t="s">
        <v>174</v>
      </c>
      <c r="F737" s="11">
        <v>26182171</v>
      </c>
      <c r="G737" s="12">
        <v>0</v>
      </c>
      <c r="H737" s="12">
        <v>0</v>
      </c>
      <c r="I737" s="12">
        <v>4</v>
      </c>
      <c r="J737" s="12">
        <v>0</v>
      </c>
      <c r="K737" s="12">
        <v>8</v>
      </c>
      <c r="L737" s="12">
        <v>13</v>
      </c>
      <c r="M737" s="12">
        <v>19</v>
      </c>
      <c r="N737" s="12">
        <v>5</v>
      </c>
      <c r="O737" s="12">
        <v>13</v>
      </c>
      <c r="P737" s="12">
        <v>6</v>
      </c>
      <c r="Q737" s="12">
        <v>8</v>
      </c>
      <c r="R737" s="12">
        <v>1</v>
      </c>
      <c r="S737" s="12">
        <v>0</v>
      </c>
      <c r="T737" s="12">
        <v>0</v>
      </c>
      <c r="U737" s="12">
        <v>6</v>
      </c>
      <c r="V737" s="12">
        <v>0</v>
      </c>
      <c r="W737" s="12">
        <v>2</v>
      </c>
      <c r="X737" s="12">
        <v>0</v>
      </c>
      <c r="Y737" s="12">
        <v>0</v>
      </c>
      <c r="Z737" s="12">
        <v>0</v>
      </c>
      <c r="AA737" s="13">
        <f t="shared" si="11"/>
        <v>85</v>
      </c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4">
        <v>65</v>
      </c>
      <c r="AW737" s="14">
        <v>24.75</v>
      </c>
      <c r="AX737" s="15">
        <f>SUM(AB737:AU737)</f>
        <v>0</v>
      </c>
    </row>
    <row r="738" spans="2:50" ht="45" customHeight="1">
      <c r="B738" s="16"/>
      <c r="C738" s="10" t="s">
        <v>548</v>
      </c>
      <c r="D738" s="11" t="s">
        <v>180</v>
      </c>
      <c r="E738" s="11" t="s">
        <v>174</v>
      </c>
      <c r="F738" s="11">
        <v>26182172</v>
      </c>
      <c r="G738" s="12">
        <v>0</v>
      </c>
      <c r="H738" s="12">
        <v>0</v>
      </c>
      <c r="I738" s="12">
        <v>4</v>
      </c>
      <c r="J738" s="12">
        <v>1</v>
      </c>
      <c r="K738" s="12">
        <v>29</v>
      </c>
      <c r="L738" s="12">
        <v>18</v>
      </c>
      <c r="M738" s="12">
        <v>26</v>
      </c>
      <c r="N738" s="12">
        <v>24</v>
      </c>
      <c r="O738" s="12">
        <v>13</v>
      </c>
      <c r="P738" s="12">
        <v>36</v>
      </c>
      <c r="Q738" s="12">
        <v>30</v>
      </c>
      <c r="R738" s="12">
        <v>25</v>
      </c>
      <c r="S738" s="12">
        <v>23</v>
      </c>
      <c r="T738" s="12">
        <v>0</v>
      </c>
      <c r="U738" s="12">
        <v>30</v>
      </c>
      <c r="V738" s="12">
        <v>0</v>
      </c>
      <c r="W738" s="12">
        <v>3</v>
      </c>
      <c r="X738" s="12">
        <v>0</v>
      </c>
      <c r="Y738" s="12">
        <v>0</v>
      </c>
      <c r="Z738" s="12">
        <v>0</v>
      </c>
      <c r="AA738" s="13">
        <f t="shared" si="11"/>
        <v>262</v>
      </c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4">
        <v>65</v>
      </c>
      <c r="AW738" s="14">
        <v>24.75</v>
      </c>
      <c r="AX738" s="15">
        <f>SUM(AB738:AU738)</f>
        <v>0</v>
      </c>
    </row>
    <row r="739" spans="2:50" ht="45" customHeight="1">
      <c r="B739" s="16"/>
      <c r="C739" s="10" t="s">
        <v>327</v>
      </c>
      <c r="D739" s="11" t="s">
        <v>166</v>
      </c>
      <c r="E739" s="11" t="s">
        <v>174</v>
      </c>
      <c r="F739" s="11">
        <v>26182226</v>
      </c>
      <c r="G739" s="12">
        <v>0</v>
      </c>
      <c r="H739" s="12">
        <v>0</v>
      </c>
      <c r="I739" s="12">
        <v>4</v>
      </c>
      <c r="J739" s="12">
        <v>4</v>
      </c>
      <c r="K739" s="12">
        <v>5</v>
      </c>
      <c r="L739" s="12">
        <v>2</v>
      </c>
      <c r="M739" s="12">
        <v>13</v>
      </c>
      <c r="N739" s="12">
        <v>12</v>
      </c>
      <c r="O739" s="12">
        <v>11</v>
      </c>
      <c r="P739" s="12">
        <v>13</v>
      </c>
      <c r="Q739" s="12">
        <v>17</v>
      </c>
      <c r="R739" s="12">
        <v>6</v>
      </c>
      <c r="S739" s="12">
        <v>7</v>
      </c>
      <c r="T739" s="12">
        <v>0</v>
      </c>
      <c r="U739" s="12">
        <v>9</v>
      </c>
      <c r="V739" s="12">
        <v>0</v>
      </c>
      <c r="W739" s="12">
        <v>3</v>
      </c>
      <c r="X739" s="12">
        <v>0</v>
      </c>
      <c r="Y739" s="12">
        <v>0</v>
      </c>
      <c r="Z739" s="12">
        <v>0</v>
      </c>
      <c r="AA739" s="13">
        <f t="shared" si="11"/>
        <v>106</v>
      </c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4">
        <v>85</v>
      </c>
      <c r="AW739" s="14">
        <v>33.25</v>
      </c>
      <c r="AX739" s="15">
        <f>SUM(AB739:AU739)</f>
        <v>0</v>
      </c>
    </row>
    <row r="740" spans="2:50" ht="45" customHeight="1">
      <c r="B740" s="16"/>
      <c r="C740" s="10" t="s">
        <v>513</v>
      </c>
      <c r="D740" s="11" t="s">
        <v>205</v>
      </c>
      <c r="E740" s="11" t="s">
        <v>174</v>
      </c>
      <c r="F740" s="11">
        <v>26182228</v>
      </c>
      <c r="G740" s="12">
        <v>0</v>
      </c>
      <c r="H740" s="12">
        <v>0</v>
      </c>
      <c r="I740" s="12">
        <v>6</v>
      </c>
      <c r="J740" s="12">
        <v>0</v>
      </c>
      <c r="K740" s="12">
        <v>27</v>
      </c>
      <c r="L740" s="12">
        <v>0</v>
      </c>
      <c r="M740" s="12">
        <v>50</v>
      </c>
      <c r="N740" s="12">
        <v>0</v>
      </c>
      <c r="O740" s="12">
        <v>54</v>
      </c>
      <c r="P740" s="12">
        <v>0</v>
      </c>
      <c r="Q740" s="12">
        <v>40</v>
      </c>
      <c r="R740" s="12">
        <v>0</v>
      </c>
      <c r="S740" s="12">
        <v>19</v>
      </c>
      <c r="T740" s="12">
        <v>0</v>
      </c>
      <c r="U740" s="12">
        <v>5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3">
        <f t="shared" si="11"/>
        <v>201</v>
      </c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4">
        <v>55</v>
      </c>
      <c r="AW740" s="14">
        <v>21</v>
      </c>
      <c r="AX740" s="15">
        <f>SUM(AB740:AU740)</f>
        <v>0</v>
      </c>
    </row>
    <row r="741" spans="2:50" ht="45" customHeight="1">
      <c r="B741" s="16"/>
      <c r="C741" s="10" t="s">
        <v>520</v>
      </c>
      <c r="D741" s="11" t="s">
        <v>549</v>
      </c>
      <c r="E741" s="11" t="s">
        <v>174</v>
      </c>
      <c r="F741" s="11">
        <v>26182230</v>
      </c>
      <c r="G741" s="12">
        <v>0</v>
      </c>
      <c r="H741" s="12">
        <v>0</v>
      </c>
      <c r="I741" s="12">
        <v>3</v>
      </c>
      <c r="J741" s="12">
        <v>0</v>
      </c>
      <c r="K741" s="12">
        <v>0</v>
      </c>
      <c r="L741" s="12">
        <v>0</v>
      </c>
      <c r="M741" s="12">
        <v>14</v>
      </c>
      <c r="N741" s="12">
        <v>0</v>
      </c>
      <c r="O741" s="12">
        <v>24</v>
      </c>
      <c r="P741" s="12">
        <v>0</v>
      </c>
      <c r="Q741" s="12">
        <v>18</v>
      </c>
      <c r="R741" s="12">
        <v>0</v>
      </c>
      <c r="S741" s="12">
        <v>17</v>
      </c>
      <c r="T741" s="12">
        <v>0</v>
      </c>
      <c r="U741" s="12">
        <v>6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3">
        <f t="shared" si="11"/>
        <v>82</v>
      </c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4">
        <v>55</v>
      </c>
      <c r="AW741" s="14">
        <v>21</v>
      </c>
      <c r="AX741" s="15">
        <f>SUM(AB741:AU741)</f>
        <v>0</v>
      </c>
    </row>
    <row r="742" spans="2:50" ht="45" customHeight="1">
      <c r="B742" s="16"/>
      <c r="C742" s="10" t="s">
        <v>502</v>
      </c>
      <c r="D742" s="11" t="s">
        <v>364</v>
      </c>
      <c r="E742" s="11" t="s">
        <v>174</v>
      </c>
      <c r="F742" s="11">
        <v>26182232</v>
      </c>
      <c r="G742" s="12">
        <v>0</v>
      </c>
      <c r="H742" s="12">
        <v>0</v>
      </c>
      <c r="I742" s="12">
        <v>4</v>
      </c>
      <c r="J742" s="12">
        <v>0</v>
      </c>
      <c r="K742" s="12">
        <v>19</v>
      </c>
      <c r="L742" s="12">
        <v>0</v>
      </c>
      <c r="M742" s="12">
        <v>57</v>
      </c>
      <c r="N742" s="12">
        <v>0</v>
      </c>
      <c r="O742" s="12">
        <v>81</v>
      </c>
      <c r="P742" s="12">
        <v>0</v>
      </c>
      <c r="Q742" s="12">
        <v>77</v>
      </c>
      <c r="R742" s="12">
        <v>0</v>
      </c>
      <c r="S742" s="12">
        <v>48</v>
      </c>
      <c r="T742" s="12">
        <v>0</v>
      </c>
      <c r="U742" s="12">
        <v>16</v>
      </c>
      <c r="V742" s="12">
        <v>0</v>
      </c>
      <c r="W742" s="12">
        <v>6</v>
      </c>
      <c r="X742" s="12">
        <v>0</v>
      </c>
      <c r="Y742" s="12">
        <v>0</v>
      </c>
      <c r="Z742" s="12">
        <v>0</v>
      </c>
      <c r="AA742" s="13">
        <f t="shared" si="11"/>
        <v>308</v>
      </c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4">
        <v>65</v>
      </c>
      <c r="AW742" s="14">
        <v>24.75</v>
      </c>
      <c r="AX742" s="15">
        <f>SUM(AB742:AU742)</f>
        <v>0</v>
      </c>
    </row>
    <row r="743" spans="2:50" ht="45" customHeight="1">
      <c r="B743" s="16"/>
      <c r="C743" s="10" t="s">
        <v>526</v>
      </c>
      <c r="D743" s="11" t="s">
        <v>504</v>
      </c>
      <c r="E743" s="11" t="s">
        <v>174</v>
      </c>
      <c r="F743" s="11">
        <v>26182235</v>
      </c>
      <c r="G743" s="12">
        <v>0</v>
      </c>
      <c r="H743" s="12">
        <v>0</v>
      </c>
      <c r="I743" s="12">
        <v>9</v>
      </c>
      <c r="J743" s="12">
        <v>0</v>
      </c>
      <c r="K743" s="12">
        <v>12</v>
      </c>
      <c r="L743" s="12">
        <v>0</v>
      </c>
      <c r="M743" s="12">
        <v>22</v>
      </c>
      <c r="N743" s="12">
        <v>0</v>
      </c>
      <c r="O743" s="12">
        <v>45</v>
      </c>
      <c r="P743" s="12">
        <v>0</v>
      </c>
      <c r="Q743" s="12">
        <v>28</v>
      </c>
      <c r="R743" s="12">
        <v>0</v>
      </c>
      <c r="S743" s="12">
        <v>25</v>
      </c>
      <c r="T743" s="12">
        <v>0</v>
      </c>
      <c r="U743" s="12">
        <v>10</v>
      </c>
      <c r="V743" s="12">
        <v>0</v>
      </c>
      <c r="W743" s="12">
        <v>2</v>
      </c>
      <c r="X743" s="12">
        <v>0</v>
      </c>
      <c r="Y743" s="12">
        <v>0</v>
      </c>
      <c r="Z743" s="12">
        <v>0</v>
      </c>
      <c r="AA743" s="13">
        <f t="shared" si="11"/>
        <v>153</v>
      </c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4">
        <v>55</v>
      </c>
      <c r="AW743" s="14">
        <v>21</v>
      </c>
      <c r="AX743" s="15">
        <f>SUM(AB743:AU743)</f>
        <v>0</v>
      </c>
    </row>
    <row r="744" spans="2:50" ht="45" customHeight="1">
      <c r="B744" s="16"/>
      <c r="C744" s="10" t="s">
        <v>525</v>
      </c>
      <c r="D744" s="11" t="s">
        <v>205</v>
      </c>
      <c r="E744" s="11" t="s">
        <v>174</v>
      </c>
      <c r="F744" s="11">
        <v>26182239</v>
      </c>
      <c r="G744" s="12">
        <v>0</v>
      </c>
      <c r="H744" s="12">
        <v>0</v>
      </c>
      <c r="I744" s="12">
        <v>9</v>
      </c>
      <c r="J744" s="12">
        <v>0</v>
      </c>
      <c r="K744" s="12">
        <v>37</v>
      </c>
      <c r="L744" s="12">
        <v>0</v>
      </c>
      <c r="M744" s="12">
        <v>52</v>
      </c>
      <c r="N744" s="12">
        <v>0</v>
      </c>
      <c r="O744" s="12">
        <v>69</v>
      </c>
      <c r="P744" s="12">
        <v>0</v>
      </c>
      <c r="Q744" s="12">
        <v>29</v>
      </c>
      <c r="R744" s="12">
        <v>0</v>
      </c>
      <c r="S744" s="12">
        <v>42</v>
      </c>
      <c r="T744" s="12">
        <v>0</v>
      </c>
      <c r="U744" s="12">
        <v>6</v>
      </c>
      <c r="V744" s="12">
        <v>0</v>
      </c>
      <c r="W744" s="12">
        <v>10</v>
      </c>
      <c r="X744" s="12">
        <v>0</v>
      </c>
      <c r="Y744" s="12">
        <v>0</v>
      </c>
      <c r="Z744" s="12">
        <v>0</v>
      </c>
      <c r="AA744" s="13">
        <f t="shared" si="11"/>
        <v>254</v>
      </c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4">
        <v>55</v>
      </c>
      <c r="AW744" s="14">
        <v>21</v>
      </c>
      <c r="AX744" s="15">
        <f>SUM(AB744:AU744)</f>
        <v>0</v>
      </c>
    </row>
    <row r="745" spans="2:50" ht="45" customHeight="1">
      <c r="B745" s="16"/>
      <c r="C745" s="10" t="s">
        <v>550</v>
      </c>
      <c r="D745" s="11" t="s">
        <v>35</v>
      </c>
      <c r="E745" s="11" t="s">
        <v>174</v>
      </c>
      <c r="F745" s="11">
        <v>26182246</v>
      </c>
      <c r="G745" s="12">
        <v>0</v>
      </c>
      <c r="H745" s="12">
        <v>0</v>
      </c>
      <c r="I745" s="12">
        <v>9</v>
      </c>
      <c r="J745" s="12">
        <v>5</v>
      </c>
      <c r="K745" s="12">
        <v>12</v>
      </c>
      <c r="L745" s="12">
        <v>14</v>
      </c>
      <c r="M745" s="12">
        <v>27</v>
      </c>
      <c r="N745" s="12">
        <v>25</v>
      </c>
      <c r="O745" s="12">
        <v>38</v>
      </c>
      <c r="P745" s="12">
        <v>25</v>
      </c>
      <c r="Q745" s="12">
        <v>29</v>
      </c>
      <c r="R745" s="12">
        <v>14</v>
      </c>
      <c r="S745" s="12">
        <v>17</v>
      </c>
      <c r="T745" s="12">
        <v>0</v>
      </c>
      <c r="U745" s="12">
        <v>1</v>
      </c>
      <c r="V745" s="12">
        <v>0</v>
      </c>
      <c r="W745" s="12">
        <v>2</v>
      </c>
      <c r="X745" s="12">
        <v>0</v>
      </c>
      <c r="Y745" s="12">
        <v>0</v>
      </c>
      <c r="Z745" s="12">
        <v>0</v>
      </c>
      <c r="AA745" s="13">
        <f t="shared" si="11"/>
        <v>218</v>
      </c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4">
        <v>95</v>
      </c>
      <c r="AW745" s="14">
        <v>38</v>
      </c>
      <c r="AX745" s="15">
        <f>SUM(AB745:AU745)</f>
        <v>0</v>
      </c>
    </row>
    <row r="746" spans="2:50" ht="45" customHeight="1">
      <c r="B746" s="16"/>
      <c r="C746" s="10" t="s">
        <v>225</v>
      </c>
      <c r="D746" s="11" t="s">
        <v>551</v>
      </c>
      <c r="E746" s="11" t="s">
        <v>174</v>
      </c>
      <c r="F746" s="11">
        <v>26182279</v>
      </c>
      <c r="G746" s="12">
        <v>0</v>
      </c>
      <c r="H746" s="12">
        <v>0</v>
      </c>
      <c r="I746" s="12">
        <v>10</v>
      </c>
      <c r="J746" s="12">
        <v>7</v>
      </c>
      <c r="K746" s="12">
        <v>21</v>
      </c>
      <c r="L746" s="12">
        <v>22</v>
      </c>
      <c r="M746" s="12">
        <v>27</v>
      </c>
      <c r="N746" s="12">
        <v>38</v>
      </c>
      <c r="O746" s="12">
        <v>48</v>
      </c>
      <c r="P746" s="12">
        <v>37</v>
      </c>
      <c r="Q746" s="12">
        <v>36</v>
      </c>
      <c r="R746" s="12">
        <v>16</v>
      </c>
      <c r="S746" s="12">
        <v>27</v>
      </c>
      <c r="T746" s="12">
        <v>0</v>
      </c>
      <c r="U746" s="12">
        <v>20</v>
      </c>
      <c r="V746" s="12">
        <v>0</v>
      </c>
      <c r="W746" s="12">
        <v>12</v>
      </c>
      <c r="X746" s="12">
        <v>0</v>
      </c>
      <c r="Y746" s="12">
        <v>0</v>
      </c>
      <c r="Z746" s="12">
        <v>0</v>
      </c>
      <c r="AA746" s="13">
        <f t="shared" si="11"/>
        <v>321</v>
      </c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4">
        <v>110</v>
      </c>
      <c r="AW746" s="14">
        <v>53.5</v>
      </c>
      <c r="AX746" s="15">
        <f>SUM(AB746:AU746)</f>
        <v>0</v>
      </c>
    </row>
    <row r="747" spans="2:50" ht="45" customHeight="1">
      <c r="B747" s="16"/>
      <c r="C747" s="10" t="s">
        <v>552</v>
      </c>
      <c r="D747" s="11" t="s">
        <v>506</v>
      </c>
      <c r="E747" s="11" t="s">
        <v>174</v>
      </c>
      <c r="F747" s="11">
        <v>26182321</v>
      </c>
      <c r="G747" s="12">
        <v>0</v>
      </c>
      <c r="H747" s="12">
        <v>0</v>
      </c>
      <c r="I747" s="12">
        <v>8</v>
      </c>
      <c r="J747" s="12">
        <v>0</v>
      </c>
      <c r="K747" s="12">
        <v>19</v>
      </c>
      <c r="L747" s="12">
        <v>0</v>
      </c>
      <c r="M747" s="12">
        <v>24</v>
      </c>
      <c r="N747" s="12">
        <v>0</v>
      </c>
      <c r="O747" s="12">
        <v>24</v>
      </c>
      <c r="P747" s="12">
        <v>0</v>
      </c>
      <c r="Q747" s="12">
        <v>18</v>
      </c>
      <c r="R747" s="12">
        <v>0</v>
      </c>
      <c r="S747" s="12">
        <v>21</v>
      </c>
      <c r="T747" s="12">
        <v>0</v>
      </c>
      <c r="U747" s="12">
        <v>9</v>
      </c>
      <c r="V747" s="12">
        <v>0</v>
      </c>
      <c r="W747" s="12">
        <v>4</v>
      </c>
      <c r="X747" s="12">
        <v>0</v>
      </c>
      <c r="Y747" s="12">
        <v>0</v>
      </c>
      <c r="Z747" s="12">
        <v>0</v>
      </c>
      <c r="AA747" s="13">
        <f t="shared" si="11"/>
        <v>127</v>
      </c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4">
        <v>55</v>
      </c>
      <c r="AW747" s="14">
        <v>21</v>
      </c>
      <c r="AX747" s="15">
        <f>SUM(AB747:AU747)</f>
        <v>0</v>
      </c>
    </row>
    <row r="748" spans="2:50" ht="45" customHeight="1">
      <c r="B748" s="16"/>
      <c r="C748" s="10" t="s">
        <v>553</v>
      </c>
      <c r="D748" s="11" t="s">
        <v>504</v>
      </c>
      <c r="E748" s="11" t="s">
        <v>174</v>
      </c>
      <c r="F748" s="11">
        <v>26182325</v>
      </c>
      <c r="G748" s="12">
        <v>0</v>
      </c>
      <c r="H748" s="12">
        <v>0</v>
      </c>
      <c r="I748" s="12">
        <v>3</v>
      </c>
      <c r="J748" s="12">
        <v>0</v>
      </c>
      <c r="K748" s="12">
        <v>50</v>
      </c>
      <c r="L748" s="12">
        <v>0</v>
      </c>
      <c r="M748" s="12">
        <v>115</v>
      </c>
      <c r="N748" s="12">
        <v>0</v>
      </c>
      <c r="O748" s="12">
        <v>138</v>
      </c>
      <c r="P748" s="12">
        <v>0</v>
      </c>
      <c r="Q748" s="12">
        <v>132</v>
      </c>
      <c r="R748" s="12">
        <v>0</v>
      </c>
      <c r="S748" s="12">
        <v>99</v>
      </c>
      <c r="T748" s="12">
        <v>0</v>
      </c>
      <c r="U748" s="12">
        <v>90</v>
      </c>
      <c r="V748" s="12">
        <v>0</v>
      </c>
      <c r="W748" s="12">
        <v>6</v>
      </c>
      <c r="X748" s="12">
        <v>0</v>
      </c>
      <c r="Y748" s="12">
        <v>0</v>
      </c>
      <c r="Z748" s="12">
        <v>0</v>
      </c>
      <c r="AA748" s="13">
        <f t="shared" si="11"/>
        <v>633</v>
      </c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4">
        <v>55</v>
      </c>
      <c r="AW748" s="14">
        <v>21</v>
      </c>
      <c r="AX748" s="15">
        <f>SUM(AB748:AU748)</f>
        <v>0</v>
      </c>
    </row>
    <row r="749" spans="2:50" ht="45" customHeight="1">
      <c r="B749" s="16"/>
      <c r="C749" s="10" t="s">
        <v>553</v>
      </c>
      <c r="D749" s="11" t="s">
        <v>205</v>
      </c>
      <c r="E749" s="11" t="s">
        <v>174</v>
      </c>
      <c r="F749" s="11">
        <v>26182328</v>
      </c>
      <c r="G749" s="12">
        <v>0</v>
      </c>
      <c r="H749" s="12">
        <v>0</v>
      </c>
      <c r="I749" s="12">
        <v>3</v>
      </c>
      <c r="J749" s="12">
        <v>0</v>
      </c>
      <c r="K749" s="12">
        <v>166</v>
      </c>
      <c r="L749" s="12">
        <v>0</v>
      </c>
      <c r="M749" s="12">
        <v>271</v>
      </c>
      <c r="N749" s="12">
        <v>0</v>
      </c>
      <c r="O749" s="12">
        <v>290</v>
      </c>
      <c r="P749" s="12">
        <v>0</v>
      </c>
      <c r="Q749" s="12">
        <v>271</v>
      </c>
      <c r="R749" s="12">
        <v>0</v>
      </c>
      <c r="S749" s="12">
        <v>189</v>
      </c>
      <c r="T749" s="12">
        <v>0</v>
      </c>
      <c r="U749" s="12">
        <v>2</v>
      </c>
      <c r="V749" s="12">
        <v>0</v>
      </c>
      <c r="W749" s="12">
        <v>6</v>
      </c>
      <c r="X749" s="12">
        <v>0</v>
      </c>
      <c r="Y749" s="12">
        <v>0</v>
      </c>
      <c r="Z749" s="12">
        <v>0</v>
      </c>
      <c r="AA749" s="13">
        <f t="shared" si="11"/>
        <v>1198</v>
      </c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4">
        <v>55</v>
      </c>
      <c r="AW749" s="14">
        <v>21</v>
      </c>
      <c r="AX749" s="15">
        <f>SUM(AB749:AU749)</f>
        <v>0</v>
      </c>
    </row>
    <row r="750" spans="2:50" ht="45" customHeight="1">
      <c r="B750" s="16"/>
      <c r="C750" s="10" t="s">
        <v>553</v>
      </c>
      <c r="D750" s="11" t="s">
        <v>522</v>
      </c>
      <c r="E750" s="11" t="s">
        <v>174</v>
      </c>
      <c r="F750" s="11">
        <v>26182329</v>
      </c>
      <c r="G750" s="12">
        <v>0</v>
      </c>
      <c r="H750" s="12">
        <v>0</v>
      </c>
      <c r="I750" s="12">
        <v>4</v>
      </c>
      <c r="J750" s="12">
        <v>0</v>
      </c>
      <c r="K750" s="12">
        <v>15</v>
      </c>
      <c r="L750" s="12">
        <v>0</v>
      </c>
      <c r="M750" s="12">
        <v>33</v>
      </c>
      <c r="N750" s="12">
        <v>0</v>
      </c>
      <c r="O750" s="12">
        <v>63</v>
      </c>
      <c r="P750" s="12">
        <v>0</v>
      </c>
      <c r="Q750" s="12">
        <v>52</v>
      </c>
      <c r="R750" s="12">
        <v>0</v>
      </c>
      <c r="S750" s="12">
        <v>33</v>
      </c>
      <c r="T750" s="12">
        <v>0</v>
      </c>
      <c r="U750" s="12">
        <v>7</v>
      </c>
      <c r="V750" s="12">
        <v>0</v>
      </c>
      <c r="W750" s="12">
        <v>6</v>
      </c>
      <c r="X750" s="12">
        <v>0</v>
      </c>
      <c r="Y750" s="12">
        <v>0</v>
      </c>
      <c r="Z750" s="12">
        <v>0</v>
      </c>
      <c r="AA750" s="13">
        <f t="shared" si="11"/>
        <v>213</v>
      </c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4">
        <v>55</v>
      </c>
      <c r="AW750" s="14">
        <v>21</v>
      </c>
      <c r="AX750" s="15">
        <f>SUM(AB750:AU750)</f>
        <v>0</v>
      </c>
    </row>
    <row r="751" spans="2:50" ht="45" customHeight="1">
      <c r="B751" s="16"/>
      <c r="C751" s="10" t="s">
        <v>553</v>
      </c>
      <c r="D751" s="11" t="s">
        <v>218</v>
      </c>
      <c r="E751" s="11" t="s">
        <v>174</v>
      </c>
      <c r="F751" s="11">
        <v>26182330</v>
      </c>
      <c r="G751" s="12">
        <v>0</v>
      </c>
      <c r="H751" s="12">
        <v>0</v>
      </c>
      <c r="I751" s="12">
        <v>19</v>
      </c>
      <c r="J751" s="12">
        <v>0</v>
      </c>
      <c r="K751" s="12">
        <v>31</v>
      </c>
      <c r="L751" s="12">
        <v>0</v>
      </c>
      <c r="M751" s="12">
        <v>5</v>
      </c>
      <c r="N751" s="12">
        <v>0</v>
      </c>
      <c r="O751" s="12">
        <v>0</v>
      </c>
      <c r="P751" s="12">
        <v>0</v>
      </c>
      <c r="Q751" s="12">
        <v>18</v>
      </c>
      <c r="R751" s="12">
        <v>0</v>
      </c>
      <c r="S751" s="12">
        <v>28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3">
        <f t="shared" si="11"/>
        <v>101</v>
      </c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4">
        <v>55</v>
      </c>
      <c r="AW751" s="14">
        <v>21</v>
      </c>
      <c r="AX751" s="15">
        <f>SUM(AB751:AU751)</f>
        <v>0</v>
      </c>
    </row>
    <row r="752" spans="2:50" ht="45" customHeight="1">
      <c r="B752" s="16"/>
      <c r="C752" s="10" t="s">
        <v>553</v>
      </c>
      <c r="D752" s="11" t="s">
        <v>485</v>
      </c>
      <c r="E752" s="11" t="s">
        <v>174</v>
      </c>
      <c r="F752" s="11">
        <v>26182331</v>
      </c>
      <c r="G752" s="12">
        <v>0</v>
      </c>
      <c r="H752" s="12">
        <v>0</v>
      </c>
      <c r="I752" s="12">
        <v>9</v>
      </c>
      <c r="J752" s="12">
        <v>0</v>
      </c>
      <c r="K752" s="12">
        <v>11</v>
      </c>
      <c r="L752" s="12">
        <v>0</v>
      </c>
      <c r="M752" s="12">
        <v>27</v>
      </c>
      <c r="N752" s="12">
        <v>0</v>
      </c>
      <c r="O752" s="12">
        <v>18</v>
      </c>
      <c r="P752" s="12">
        <v>0</v>
      </c>
      <c r="Q752" s="12">
        <v>37</v>
      </c>
      <c r="R752" s="12">
        <v>0</v>
      </c>
      <c r="S752" s="12">
        <v>18</v>
      </c>
      <c r="T752" s="12">
        <v>0</v>
      </c>
      <c r="U752" s="12">
        <v>7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3">
        <f t="shared" si="11"/>
        <v>127</v>
      </c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4">
        <v>55</v>
      </c>
      <c r="AW752" s="14">
        <v>21</v>
      </c>
      <c r="AX752" s="15">
        <f>SUM(AB752:AU752)</f>
        <v>0</v>
      </c>
    </row>
    <row r="753" spans="2:50" ht="45" customHeight="1">
      <c r="B753" s="16"/>
      <c r="C753" s="10" t="s">
        <v>553</v>
      </c>
      <c r="D753" s="11" t="s">
        <v>221</v>
      </c>
      <c r="E753" s="11" t="s">
        <v>174</v>
      </c>
      <c r="F753" s="11">
        <v>26182332</v>
      </c>
      <c r="G753" s="12">
        <v>0</v>
      </c>
      <c r="H753" s="12">
        <v>0</v>
      </c>
      <c r="I753" s="12">
        <v>0</v>
      </c>
      <c r="J753" s="12">
        <v>0</v>
      </c>
      <c r="K753" s="12">
        <v>77</v>
      </c>
      <c r="L753" s="12">
        <v>0</v>
      </c>
      <c r="M753" s="12">
        <v>231</v>
      </c>
      <c r="N753" s="12">
        <v>0</v>
      </c>
      <c r="O753" s="12">
        <v>244</v>
      </c>
      <c r="P753" s="12">
        <v>0</v>
      </c>
      <c r="Q753" s="12">
        <v>212</v>
      </c>
      <c r="R753" s="12">
        <v>0</v>
      </c>
      <c r="S753" s="12">
        <v>96</v>
      </c>
      <c r="T753" s="12">
        <v>0</v>
      </c>
      <c r="U753" s="12">
        <v>107</v>
      </c>
      <c r="V753" s="12">
        <v>0</v>
      </c>
      <c r="W753" s="12">
        <v>16</v>
      </c>
      <c r="X753" s="12">
        <v>0</v>
      </c>
      <c r="Y753" s="12">
        <v>0</v>
      </c>
      <c r="Z753" s="12">
        <v>0</v>
      </c>
      <c r="AA753" s="13">
        <f t="shared" si="11"/>
        <v>983</v>
      </c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4">
        <v>55</v>
      </c>
      <c r="AW753" s="14">
        <v>21</v>
      </c>
      <c r="AX753" s="15">
        <f>SUM(AB753:AU753)</f>
        <v>0</v>
      </c>
    </row>
    <row r="754" spans="2:50" ht="45" customHeight="1">
      <c r="B754" s="16"/>
      <c r="C754" s="10" t="s">
        <v>554</v>
      </c>
      <c r="D754" s="11" t="s">
        <v>341</v>
      </c>
      <c r="E754" s="11" t="s">
        <v>174</v>
      </c>
      <c r="F754" s="11">
        <v>26182338</v>
      </c>
      <c r="G754" s="12">
        <v>0</v>
      </c>
      <c r="H754" s="12">
        <v>0</v>
      </c>
      <c r="I754" s="12">
        <v>20</v>
      </c>
      <c r="J754" s="12">
        <v>0</v>
      </c>
      <c r="K754" s="12">
        <v>66</v>
      </c>
      <c r="L754" s="12">
        <v>0</v>
      </c>
      <c r="M754" s="12">
        <v>171</v>
      </c>
      <c r="N754" s="12">
        <v>0</v>
      </c>
      <c r="O754" s="12">
        <v>339</v>
      </c>
      <c r="P754" s="12">
        <v>0</v>
      </c>
      <c r="Q754" s="12">
        <v>323</v>
      </c>
      <c r="R754" s="12">
        <v>0</v>
      </c>
      <c r="S754" s="12">
        <v>118</v>
      </c>
      <c r="T754" s="12">
        <v>0</v>
      </c>
      <c r="U754" s="12">
        <v>131</v>
      </c>
      <c r="V754" s="12">
        <v>0</v>
      </c>
      <c r="W754" s="12">
        <v>7</v>
      </c>
      <c r="X754" s="12">
        <v>0</v>
      </c>
      <c r="Y754" s="12">
        <v>0</v>
      </c>
      <c r="Z754" s="12">
        <v>0</v>
      </c>
      <c r="AA754" s="13">
        <f t="shared" si="11"/>
        <v>1175</v>
      </c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4">
        <v>55</v>
      </c>
      <c r="AW754" s="14">
        <v>21</v>
      </c>
      <c r="AX754" s="15">
        <f>SUM(AB754:AU754)</f>
        <v>0</v>
      </c>
    </row>
    <row r="755" spans="2:50" ht="45" customHeight="1">
      <c r="B755" s="16"/>
      <c r="C755" s="10" t="s">
        <v>554</v>
      </c>
      <c r="D755" s="11" t="s">
        <v>370</v>
      </c>
      <c r="E755" s="11" t="s">
        <v>174</v>
      </c>
      <c r="F755" s="11">
        <v>26182341</v>
      </c>
      <c r="G755" s="12">
        <v>0</v>
      </c>
      <c r="H755" s="12">
        <v>0</v>
      </c>
      <c r="I755" s="12">
        <v>57</v>
      </c>
      <c r="J755" s="12">
        <v>0</v>
      </c>
      <c r="K755" s="12">
        <v>512</v>
      </c>
      <c r="L755" s="12">
        <v>0</v>
      </c>
      <c r="M755" s="12">
        <v>966</v>
      </c>
      <c r="N755" s="12">
        <v>0</v>
      </c>
      <c r="O755" s="12">
        <v>1137</v>
      </c>
      <c r="P755" s="12">
        <v>0</v>
      </c>
      <c r="Q755" s="12">
        <v>861</v>
      </c>
      <c r="R755" s="12">
        <v>0</v>
      </c>
      <c r="S755" s="12">
        <v>516</v>
      </c>
      <c r="T755" s="12">
        <v>0</v>
      </c>
      <c r="U755" s="12">
        <v>197</v>
      </c>
      <c r="V755" s="12">
        <v>0</v>
      </c>
      <c r="W755" s="12">
        <v>10</v>
      </c>
      <c r="X755" s="12">
        <v>0</v>
      </c>
      <c r="Y755" s="12">
        <v>0</v>
      </c>
      <c r="Z755" s="12">
        <v>0</v>
      </c>
      <c r="AA755" s="13">
        <f t="shared" si="11"/>
        <v>4256</v>
      </c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4">
        <v>55</v>
      </c>
      <c r="AW755" s="14">
        <v>21</v>
      </c>
      <c r="AX755" s="15">
        <f>SUM(AB755:AU755)</f>
        <v>0</v>
      </c>
    </row>
    <row r="756" spans="2:50" ht="45" customHeight="1">
      <c r="B756" s="16"/>
      <c r="C756" s="10" t="s">
        <v>555</v>
      </c>
      <c r="D756" s="11" t="s">
        <v>51</v>
      </c>
      <c r="E756" s="11" t="s">
        <v>174</v>
      </c>
      <c r="F756" s="11">
        <v>26182348</v>
      </c>
      <c r="G756" s="12">
        <v>0</v>
      </c>
      <c r="H756" s="12">
        <v>0</v>
      </c>
      <c r="I756" s="12">
        <v>10</v>
      </c>
      <c r="J756" s="12">
        <v>0</v>
      </c>
      <c r="K756" s="12">
        <v>13</v>
      </c>
      <c r="L756" s="12">
        <v>0</v>
      </c>
      <c r="M756" s="12">
        <v>33</v>
      </c>
      <c r="N756" s="12">
        <v>0</v>
      </c>
      <c r="O756" s="12">
        <v>43</v>
      </c>
      <c r="P756" s="12">
        <v>0</v>
      </c>
      <c r="Q756" s="12">
        <v>24</v>
      </c>
      <c r="R756" s="12">
        <v>0</v>
      </c>
      <c r="S756" s="12">
        <v>26</v>
      </c>
      <c r="T756" s="12">
        <v>0</v>
      </c>
      <c r="U756" s="12">
        <v>3</v>
      </c>
      <c r="V756" s="12">
        <v>0</v>
      </c>
      <c r="W756" s="12">
        <v>9</v>
      </c>
      <c r="X756" s="12">
        <v>0</v>
      </c>
      <c r="Y756" s="12">
        <v>0</v>
      </c>
      <c r="Z756" s="12">
        <v>0</v>
      </c>
      <c r="AA756" s="13">
        <f t="shared" si="11"/>
        <v>161</v>
      </c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4">
        <v>55</v>
      </c>
      <c r="AW756" s="14">
        <v>21</v>
      </c>
      <c r="AX756" s="15">
        <f>SUM(AB756:AU756)</f>
        <v>0</v>
      </c>
    </row>
    <row r="757" spans="2:50" ht="45" customHeight="1">
      <c r="B757" s="16"/>
      <c r="C757" s="10" t="s">
        <v>555</v>
      </c>
      <c r="D757" s="11" t="s">
        <v>180</v>
      </c>
      <c r="E757" s="11" t="s">
        <v>174</v>
      </c>
      <c r="F757" s="11">
        <v>26182352</v>
      </c>
      <c r="G757" s="12">
        <v>0</v>
      </c>
      <c r="H757" s="12">
        <v>0</v>
      </c>
      <c r="I757" s="12">
        <v>8</v>
      </c>
      <c r="J757" s="12">
        <v>0</v>
      </c>
      <c r="K757" s="12">
        <v>6</v>
      </c>
      <c r="L757" s="12">
        <v>0</v>
      </c>
      <c r="M757" s="12">
        <v>33</v>
      </c>
      <c r="N757" s="12">
        <v>0</v>
      </c>
      <c r="O757" s="12">
        <v>52</v>
      </c>
      <c r="P757" s="12">
        <v>0</v>
      </c>
      <c r="Q757" s="12">
        <v>47</v>
      </c>
      <c r="R757" s="12">
        <v>0</v>
      </c>
      <c r="S757" s="12">
        <v>29</v>
      </c>
      <c r="T757" s="12">
        <v>0</v>
      </c>
      <c r="U757" s="12">
        <v>4</v>
      </c>
      <c r="V757" s="12">
        <v>0</v>
      </c>
      <c r="W757" s="12">
        <v>10</v>
      </c>
      <c r="X757" s="12">
        <v>0</v>
      </c>
      <c r="Y757" s="12">
        <v>0</v>
      </c>
      <c r="Z757" s="12">
        <v>0</v>
      </c>
      <c r="AA757" s="13">
        <f t="shared" si="11"/>
        <v>189</v>
      </c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4">
        <v>55</v>
      </c>
      <c r="AW757" s="14">
        <v>21</v>
      </c>
      <c r="AX757" s="15">
        <f>SUM(AB757:AU757)</f>
        <v>0</v>
      </c>
    </row>
    <row r="758" spans="2:50" ht="45" customHeight="1">
      <c r="B758" s="16"/>
      <c r="C758" s="10" t="s">
        <v>556</v>
      </c>
      <c r="D758" s="11" t="s">
        <v>333</v>
      </c>
      <c r="E758" s="11" t="s">
        <v>174</v>
      </c>
      <c r="F758" s="11">
        <v>26182356</v>
      </c>
      <c r="G758" s="12">
        <v>0</v>
      </c>
      <c r="H758" s="12">
        <v>0</v>
      </c>
      <c r="I758" s="12">
        <v>4</v>
      </c>
      <c r="J758" s="12">
        <v>8</v>
      </c>
      <c r="K758" s="12">
        <v>6</v>
      </c>
      <c r="L758" s="12">
        <v>4</v>
      </c>
      <c r="M758" s="12">
        <v>13</v>
      </c>
      <c r="N758" s="12">
        <v>4</v>
      </c>
      <c r="O758" s="12">
        <v>6</v>
      </c>
      <c r="P758" s="12">
        <v>8</v>
      </c>
      <c r="Q758" s="12">
        <v>12</v>
      </c>
      <c r="R758" s="12">
        <v>8</v>
      </c>
      <c r="S758" s="12">
        <v>2</v>
      </c>
      <c r="T758" s="12">
        <v>0</v>
      </c>
      <c r="U758" s="12">
        <v>2</v>
      </c>
      <c r="V758" s="12">
        <v>0</v>
      </c>
      <c r="W758" s="12">
        <v>4</v>
      </c>
      <c r="X758" s="12">
        <v>0</v>
      </c>
      <c r="Y758" s="12">
        <v>0</v>
      </c>
      <c r="Z758" s="12">
        <v>0</v>
      </c>
      <c r="AA758" s="13">
        <f t="shared" si="11"/>
        <v>81</v>
      </c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4">
        <v>85</v>
      </c>
      <c r="AW758" s="14">
        <v>33.25</v>
      </c>
      <c r="AX758" s="15">
        <f>SUM(AB758:AU758)</f>
        <v>0</v>
      </c>
    </row>
    <row r="759" spans="2:50" ht="45" customHeight="1">
      <c r="B759" s="16"/>
      <c r="C759" s="10" t="s">
        <v>556</v>
      </c>
      <c r="D759" s="11" t="s">
        <v>127</v>
      </c>
      <c r="E759" s="11" t="s">
        <v>174</v>
      </c>
      <c r="F759" s="11">
        <v>26182357</v>
      </c>
      <c r="G759" s="12">
        <v>0</v>
      </c>
      <c r="H759" s="12">
        <v>0</v>
      </c>
      <c r="I759" s="12">
        <v>6</v>
      </c>
      <c r="J759" s="12">
        <v>12</v>
      </c>
      <c r="K759" s="12">
        <v>12</v>
      </c>
      <c r="L759" s="12">
        <v>24</v>
      </c>
      <c r="M759" s="12">
        <v>30</v>
      </c>
      <c r="N759" s="12">
        <v>36</v>
      </c>
      <c r="O759" s="12">
        <v>42</v>
      </c>
      <c r="P759" s="12">
        <v>42</v>
      </c>
      <c r="Q759" s="12">
        <v>36</v>
      </c>
      <c r="R759" s="12">
        <v>18</v>
      </c>
      <c r="S759" s="12">
        <v>30</v>
      </c>
      <c r="T759" s="12">
        <v>0</v>
      </c>
      <c r="U759" s="12">
        <v>18</v>
      </c>
      <c r="V759" s="12">
        <v>0</v>
      </c>
      <c r="W759" s="12">
        <v>6</v>
      </c>
      <c r="X759" s="12">
        <v>0</v>
      </c>
      <c r="Y759" s="12">
        <v>0</v>
      </c>
      <c r="Z759" s="12">
        <v>0</v>
      </c>
      <c r="AA759" s="13">
        <f t="shared" si="11"/>
        <v>312</v>
      </c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4">
        <v>85</v>
      </c>
      <c r="AW759" s="14">
        <v>33.25</v>
      </c>
      <c r="AX759" s="15">
        <f>SUM(AB759:AU759)</f>
        <v>0</v>
      </c>
    </row>
    <row r="760" spans="2:50" ht="45" customHeight="1">
      <c r="B760" s="16"/>
      <c r="C760" s="10" t="s">
        <v>556</v>
      </c>
      <c r="D760" s="11" t="s">
        <v>557</v>
      </c>
      <c r="E760" s="11" t="s">
        <v>174</v>
      </c>
      <c r="F760" s="11">
        <v>26182358</v>
      </c>
      <c r="G760" s="12">
        <v>0</v>
      </c>
      <c r="H760" s="12">
        <v>0</v>
      </c>
      <c r="I760" s="12">
        <v>10</v>
      </c>
      <c r="J760" s="12">
        <v>2</v>
      </c>
      <c r="K760" s="12">
        <v>6</v>
      </c>
      <c r="L760" s="12">
        <v>4</v>
      </c>
      <c r="M760" s="12">
        <v>8</v>
      </c>
      <c r="N760" s="12">
        <v>10</v>
      </c>
      <c r="O760" s="12">
        <v>12</v>
      </c>
      <c r="P760" s="12">
        <v>8</v>
      </c>
      <c r="Q760" s="12">
        <v>12</v>
      </c>
      <c r="R760" s="12">
        <v>2</v>
      </c>
      <c r="S760" s="12">
        <v>8</v>
      </c>
      <c r="T760" s="12">
        <v>0</v>
      </c>
      <c r="U760" s="12">
        <v>2</v>
      </c>
      <c r="V760" s="12">
        <v>0</v>
      </c>
      <c r="W760" s="12">
        <v>10</v>
      </c>
      <c r="X760" s="12">
        <v>0</v>
      </c>
      <c r="Y760" s="12">
        <v>0</v>
      </c>
      <c r="Z760" s="12">
        <v>0</v>
      </c>
      <c r="AA760" s="13">
        <f t="shared" si="11"/>
        <v>94</v>
      </c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4">
        <v>85</v>
      </c>
      <c r="AW760" s="14">
        <v>33.25</v>
      </c>
      <c r="AX760" s="15">
        <f>SUM(AB760:AU760)</f>
        <v>0</v>
      </c>
    </row>
    <row r="761" spans="2:50" ht="45" customHeight="1">
      <c r="B761" s="16"/>
      <c r="C761" s="10" t="s">
        <v>194</v>
      </c>
      <c r="D761" s="11" t="s">
        <v>524</v>
      </c>
      <c r="E761" s="11" t="s">
        <v>174</v>
      </c>
      <c r="F761" s="11">
        <v>26182711</v>
      </c>
      <c r="G761" s="12">
        <v>0</v>
      </c>
      <c r="H761" s="12">
        <v>0</v>
      </c>
      <c r="I761" s="12">
        <v>11</v>
      </c>
      <c r="J761" s="12">
        <v>0</v>
      </c>
      <c r="K761" s="12">
        <v>7</v>
      </c>
      <c r="L761" s="12">
        <v>0</v>
      </c>
      <c r="M761" s="12">
        <v>13</v>
      </c>
      <c r="N761" s="12">
        <v>0</v>
      </c>
      <c r="O761" s="12">
        <v>11</v>
      </c>
      <c r="P761" s="12">
        <v>0</v>
      </c>
      <c r="Q761" s="12">
        <v>11</v>
      </c>
      <c r="R761" s="12">
        <v>0</v>
      </c>
      <c r="S761" s="12">
        <v>11</v>
      </c>
      <c r="T761" s="12">
        <v>0</v>
      </c>
      <c r="U761" s="12">
        <v>3</v>
      </c>
      <c r="V761" s="12">
        <v>0</v>
      </c>
      <c r="W761" s="12">
        <v>12</v>
      </c>
      <c r="X761" s="12">
        <v>0</v>
      </c>
      <c r="Y761" s="12">
        <v>0</v>
      </c>
      <c r="Z761" s="12">
        <v>0</v>
      </c>
      <c r="AA761" s="13">
        <f t="shared" si="11"/>
        <v>79</v>
      </c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4">
        <v>55</v>
      </c>
      <c r="AW761" s="14">
        <v>21</v>
      </c>
      <c r="AX761" s="15">
        <f>SUM(AB761:AU761)</f>
        <v>0</v>
      </c>
    </row>
    <row r="762" spans="2:50" ht="45" customHeight="1">
      <c r="B762" s="16"/>
      <c r="C762" s="10" t="s">
        <v>194</v>
      </c>
      <c r="D762" s="11" t="s">
        <v>558</v>
      </c>
      <c r="E762" s="11" t="s">
        <v>174</v>
      </c>
      <c r="F762" s="11">
        <v>26182713</v>
      </c>
      <c r="G762" s="12">
        <v>0</v>
      </c>
      <c r="H762" s="12">
        <v>0</v>
      </c>
      <c r="I762" s="12">
        <v>12</v>
      </c>
      <c r="J762" s="12">
        <v>0</v>
      </c>
      <c r="K762" s="12">
        <v>16</v>
      </c>
      <c r="L762" s="12">
        <v>0</v>
      </c>
      <c r="M762" s="12">
        <v>26</v>
      </c>
      <c r="N762" s="12">
        <v>0</v>
      </c>
      <c r="O762" s="12">
        <v>45</v>
      </c>
      <c r="P762" s="12">
        <v>0</v>
      </c>
      <c r="Q762" s="12">
        <v>33</v>
      </c>
      <c r="R762" s="12">
        <v>0</v>
      </c>
      <c r="S762" s="12">
        <v>16</v>
      </c>
      <c r="T762" s="12">
        <v>0</v>
      </c>
      <c r="U762" s="12">
        <v>9</v>
      </c>
      <c r="V762" s="12">
        <v>0</v>
      </c>
      <c r="W762" s="12">
        <v>12</v>
      </c>
      <c r="X762" s="12">
        <v>0</v>
      </c>
      <c r="Y762" s="12">
        <v>0</v>
      </c>
      <c r="Z762" s="12">
        <v>0</v>
      </c>
      <c r="AA762" s="13">
        <f t="shared" si="11"/>
        <v>169</v>
      </c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4">
        <v>55</v>
      </c>
      <c r="AW762" s="14">
        <v>21</v>
      </c>
      <c r="AX762" s="15">
        <f>SUM(AB762:AU762)</f>
        <v>0</v>
      </c>
    </row>
    <row r="763" spans="2:50" ht="45" customHeight="1">
      <c r="B763" s="16"/>
      <c r="C763" s="10" t="s">
        <v>275</v>
      </c>
      <c r="D763" s="11" t="s">
        <v>506</v>
      </c>
      <c r="E763" s="11" t="s">
        <v>174</v>
      </c>
      <c r="F763" s="11">
        <v>26182723</v>
      </c>
      <c r="G763" s="12">
        <v>0</v>
      </c>
      <c r="H763" s="12">
        <v>0</v>
      </c>
      <c r="I763" s="12">
        <v>9</v>
      </c>
      <c r="J763" s="12">
        <v>0</v>
      </c>
      <c r="K763" s="12">
        <v>8</v>
      </c>
      <c r="L763" s="12">
        <v>0</v>
      </c>
      <c r="M763" s="12">
        <v>13</v>
      </c>
      <c r="N763" s="12">
        <v>0</v>
      </c>
      <c r="O763" s="12">
        <v>17</v>
      </c>
      <c r="P763" s="12">
        <v>0</v>
      </c>
      <c r="Q763" s="12">
        <v>15</v>
      </c>
      <c r="R763" s="12">
        <v>0</v>
      </c>
      <c r="S763" s="12">
        <v>9</v>
      </c>
      <c r="T763" s="12">
        <v>0</v>
      </c>
      <c r="U763" s="12">
        <v>8</v>
      </c>
      <c r="V763" s="12">
        <v>0</v>
      </c>
      <c r="W763" s="12">
        <v>12</v>
      </c>
      <c r="X763" s="12">
        <v>0</v>
      </c>
      <c r="Y763" s="12">
        <v>0</v>
      </c>
      <c r="Z763" s="12">
        <v>0</v>
      </c>
      <c r="AA763" s="13">
        <f t="shared" si="11"/>
        <v>91</v>
      </c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4">
        <v>55</v>
      </c>
      <c r="AW763" s="14">
        <v>21</v>
      </c>
      <c r="AX763" s="15">
        <f>SUM(AB763:AU763)</f>
        <v>0</v>
      </c>
    </row>
    <row r="764" spans="2:50" ht="15" customHeight="1">
      <c r="AA764" s="19">
        <f>SUM(AA5:AA763)</f>
        <v>715572</v>
      </c>
    </row>
  </sheetData>
  <autoFilter ref="B4:AX763"/>
  <mergeCells count="2">
    <mergeCell ref="G3:AA3"/>
    <mergeCell ref="AB3:AU3"/>
  </mergeCells>
  <pageMargins left="0.7" right="0.7" top="0.75" bottom="0.75" header="0" footer="0"/>
  <pageSetup paperSize="9" orientation="portrait"/>
  <ignoredErrors>
    <ignoredError sqref="AA5:AA763 AX5:AX763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Props1.xml><?xml version="1.0" encoding="utf-8"?>
<ds:datastoreItem xmlns:ds="http://schemas.openxmlformats.org/officeDocument/2006/customXml" ds:itemID="{A650490B-6A1F-4B97-B672-1E67A56F6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18AC47-8191-4669-9041-80AA1602C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7BDCAB-A119-40B8-BC52-1105725074A0}">
  <ds:schemaRefs>
    <ds:schemaRef ds:uri="http://schemas.microsoft.com/office/2006/metadata/properties"/>
    <ds:schemaRef ds:uri="4ac5d958-72d1-4588-bc39-6df563ef5ed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e1f2e42-5a2d-4553-8d38-dc4d96b4f849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2021-12-20T16:45:21Z</dcterms:created>
  <dcterms:modified xsi:type="dcterms:W3CDTF">2025-02-01T10:46:44Z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